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codeName="ThisWorkbook" defaultThemeVersion="166925"/>
  <mc:AlternateContent xmlns:mc="http://schemas.openxmlformats.org/markup-compatibility/2006">
    <mc:Choice Requires="x15">
      <x15ac:absPath xmlns:x15ac="http://schemas.microsoft.com/office/spreadsheetml/2010/11/ac" url="C:\data2_remaining\data2\_Berny\_Stenungsögården\_Stenungsöns Ungdomsgårds Fond\Hemsida\Ansökningsmall\Ny ansökningsmall\_Ansökningshandlingar senaste\"/>
    </mc:Choice>
  </mc:AlternateContent>
  <xr:revisionPtr revIDLastSave="0" documentId="13_ncr:1_{AFE1C9CB-7DAA-4F92-92FD-3DAE4C9445C4}" xr6:coauthVersionLast="45" xr6:coauthVersionMax="45" xr10:uidLastSave="{00000000-0000-0000-0000-000000000000}"/>
  <bookViews>
    <workbookView xWindow="-120" yWindow="-120" windowWidth="20730" windowHeight="11160" activeTab="1" xr2:uid="{80CAAFE0-160D-436D-B87E-365649833BA0}"/>
  </bookViews>
  <sheets>
    <sheet name="1. Anvisningar" sheetId="4" r:id="rId1"/>
    <sheet name="2. Projektbudget" sheetId="2" r:id="rId2"/>
    <sheet name="3. Sammanställning"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4" i="3" l="1"/>
  <c r="C13" i="3"/>
  <c r="C12" i="3"/>
  <c r="B14" i="3"/>
  <c r="B13" i="3"/>
  <c r="B12" i="3"/>
  <c r="B11" i="3"/>
  <c r="G119" i="2" l="1"/>
  <c r="G161" i="2"/>
  <c r="B19" i="3" l="1"/>
  <c r="B10" i="3" l="1"/>
  <c r="B8" i="3"/>
  <c r="B28" i="3"/>
  <c r="G144" i="2"/>
  <c r="G176" i="2" l="1"/>
  <c r="G155" i="2"/>
  <c r="G136" i="2"/>
  <c r="C29" i="3" s="1"/>
  <c r="G56" i="2"/>
  <c r="C17" i="2" l="1"/>
  <c r="B38" i="3"/>
  <c r="B37" i="3"/>
  <c r="G39" i="2"/>
  <c r="G40" i="2"/>
  <c r="G38" i="2"/>
  <c r="E25" i="2"/>
  <c r="F25" i="2" s="1"/>
  <c r="G25" i="2" s="1"/>
  <c r="E24" i="2"/>
  <c r="F24" i="2" s="1"/>
  <c r="G24" i="2" s="1"/>
  <c r="B32" i="3"/>
  <c r="C32" i="3"/>
  <c r="B43" i="3"/>
  <c r="B31" i="3"/>
  <c r="B27" i="3"/>
  <c r="B26" i="3"/>
  <c r="B21" i="3"/>
  <c r="B20" i="3"/>
  <c r="B18" i="3"/>
  <c r="E30" i="2"/>
  <c r="F30" i="2" s="1"/>
  <c r="G30" i="2" s="1"/>
  <c r="E29" i="2"/>
  <c r="F29" i="2" s="1"/>
  <c r="G29" i="2" s="1"/>
  <c r="E28" i="2"/>
  <c r="F28" i="2" s="1"/>
  <c r="G28" i="2" s="1"/>
  <c r="E27" i="2"/>
  <c r="F27" i="2" s="1"/>
  <c r="G27" i="2" s="1"/>
  <c r="E26" i="2"/>
  <c r="F26" i="2" s="1"/>
  <c r="G26" i="2" s="1"/>
  <c r="C43" i="3"/>
  <c r="C31" i="3"/>
  <c r="C27" i="3"/>
  <c r="C26" i="3"/>
  <c r="C21" i="3"/>
  <c r="C20" i="3"/>
  <c r="C33" i="3" l="1"/>
  <c r="D31" i="3" s="1"/>
  <c r="G42" i="2"/>
  <c r="C19" i="3" s="1"/>
  <c r="G33" i="2"/>
  <c r="C16" i="2" s="1"/>
  <c r="D32" i="3" l="1"/>
  <c r="D29" i="3"/>
  <c r="D26" i="3"/>
  <c r="D27" i="3"/>
  <c r="C18" i="2"/>
  <c r="G142" i="2"/>
  <c r="C28" i="3" s="1"/>
  <c r="D28" i="3" s="1"/>
  <c r="C38" i="3"/>
  <c r="C18" i="3"/>
  <c r="D33" i="3" l="1"/>
  <c r="C22" i="3"/>
  <c r="D18" i="3" l="1"/>
  <c r="D19" i="3"/>
  <c r="D20" i="3"/>
  <c r="D21" i="3"/>
  <c r="C37" i="3"/>
  <c r="C39" i="3" s="1"/>
  <c r="D2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s>
  <commentList>
    <comment ref="C18" authorId="0" shapeId="0" xr:uid="{C506A977-308D-4F77-980F-B18CD672CE7F}">
      <text>
        <r>
          <rPr>
            <sz val="9"/>
            <color indexed="81"/>
            <rFont val="Tahoma"/>
            <family val="2"/>
          </rPr>
          <t xml:space="preserve">TOTALT måste vara = 0, dvs kostnader=intäkter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Lenovo</author>
  </authors>
  <commentList>
    <comment ref="D29" authorId="0" shapeId="0" xr:uid="{B7960EEC-A8A3-4B14-B8C8-E61625BAF01C}">
      <text>
        <r>
          <rPr>
            <b/>
            <sz val="9"/>
            <color indexed="81"/>
            <rFont val="Tahoma"/>
            <family val="2"/>
          </rPr>
          <t>0&lt;= RÖD &lt;25%,  25% &lt;= GUL &lt;50%, 51% &lt;= GRÖN</t>
        </r>
      </text>
    </comment>
  </commentList>
</comments>
</file>

<file path=xl/sharedStrings.xml><?xml version="1.0" encoding="utf-8"?>
<sst xmlns="http://schemas.openxmlformats.org/spreadsheetml/2006/main" count="150" uniqueCount="87">
  <si>
    <t>Projektbudgeten är en obligatorisk bilaga till ansökningsformuläret</t>
  </si>
  <si>
    <t>Organisationsnummer</t>
  </si>
  <si>
    <t>Projektnamn</t>
  </si>
  <si>
    <t>FSUFs diarienr</t>
  </si>
  <si>
    <t>Kontaktperson vi frågor om denna budget</t>
  </si>
  <si>
    <t>Namn</t>
  </si>
  <si>
    <t>E-postadress</t>
  </si>
  <si>
    <t>Telefonnummer</t>
  </si>
  <si>
    <t>Beskrivning</t>
  </si>
  <si>
    <t>Soc.avg mm (~34%)</t>
  </si>
  <si>
    <t>Notering</t>
  </si>
  <si>
    <t>Totalt antal tim i projektet</t>
  </si>
  <si>
    <t>Heltids-lön /mån</t>
  </si>
  <si>
    <t>Summa</t>
  </si>
  <si>
    <t>Antal timmar</t>
  </si>
  <si>
    <t>Pris/tim inkl. moms</t>
  </si>
  <si>
    <t>2. Externa tjänster</t>
  </si>
  <si>
    <t xml:space="preserve">Sammanställning </t>
  </si>
  <si>
    <t>Bilaga till ansökningsformuläret</t>
  </si>
  <si>
    <t>IDÈELLT ARBETE</t>
  </si>
  <si>
    <t>INTÄKTER</t>
  </si>
  <si>
    <t>KOSTNADER</t>
  </si>
  <si>
    <t>Summa kostnader</t>
  </si>
  <si>
    <t>Summa intäkter</t>
  </si>
  <si>
    <t>%</t>
  </si>
  <si>
    <t>TOTALT</t>
  </si>
  <si>
    <t>TOTALT (underskott/överskott)</t>
  </si>
  <si>
    <t>Total löne-kostn/ mån</t>
  </si>
  <si>
    <t>Avgår: Lönebidrag från t.ex. Arbetsförmedling, samfund eller likn. (anges utan minustecken)</t>
  </si>
  <si>
    <t>B. BERÄKNADE INTÄKTER</t>
  </si>
  <si>
    <t>C. IDÉELLT ARBETE</t>
  </si>
  <si>
    <t>Totalt överskott / Underskott</t>
  </si>
  <si>
    <t>Sökande organisation</t>
  </si>
  <si>
    <t>PROJEKTBUDGET</t>
  </si>
  <si>
    <t>A. BERÄKNADE KOSTNADER</t>
  </si>
  <si>
    <t>3. Resor</t>
  </si>
  <si>
    <t>4. Andra projektkostnader</t>
  </si>
  <si>
    <t>5. Deltagaravgifter mm</t>
  </si>
  <si>
    <t>7. Annan finansiering</t>
  </si>
  <si>
    <t>8. Sökt bidrag från FSUF</t>
  </si>
  <si>
    <t>Så här fyller man i budgetmallen</t>
  </si>
  <si>
    <t>Skriv det fullständiga namnet på er organisation</t>
  </si>
  <si>
    <t>Sökande</t>
  </si>
  <si>
    <t>Organisationsnummer med tio siffror</t>
  </si>
  <si>
    <t>Fylls i av FSUF</t>
  </si>
  <si>
    <t>FSUFs diarienummer</t>
  </si>
  <si>
    <t>Namn: Ange namn som kan svara på frågor om budgeten</t>
  </si>
  <si>
    <t>E-postadress: E-postadress till kontaktpersonen</t>
  </si>
  <si>
    <t>Kontaktperson vid frågor om denna budget</t>
  </si>
  <si>
    <r>
      <t xml:space="preserve">Ange </t>
    </r>
    <r>
      <rPr>
        <i/>
        <sz val="11"/>
        <color rgb="FF000000"/>
        <rFont val="Arial"/>
        <family val="2"/>
      </rPr>
      <t>antalet timmar</t>
    </r>
    <r>
      <rPr>
        <sz val="11"/>
        <color rgb="FF000000"/>
        <rFont val="Arial"/>
        <family val="2"/>
      </rPr>
      <t xml:space="preserve"> och </t>
    </r>
    <r>
      <rPr>
        <i/>
        <sz val="11"/>
        <color rgb="FF000000"/>
        <rFont val="Arial"/>
        <family val="2"/>
      </rPr>
      <t>pris/timme</t>
    </r>
    <r>
      <rPr>
        <sz val="11"/>
        <color rgb="FF000000"/>
        <rFont val="Arial"/>
        <family val="2"/>
      </rPr>
      <t xml:space="preserve"> inklusive moms om er organisation inte är momspliktig.</t>
    </r>
  </si>
  <si>
    <t>9. Idéellt arbete</t>
  </si>
  <si>
    <t>1. Lönekostnader för egen, anställd personal som arbetar i projektet</t>
  </si>
  <si>
    <t>Flik 2 - Projektbudget - Anvisningar</t>
  </si>
  <si>
    <t>Flik 3 - Sammanställning</t>
  </si>
  <si>
    <t>Telefonnummer: Telefonnummer till kontaktpersonen</t>
  </si>
  <si>
    <t>Om någon av de anställda som lägger tid i projektet samtidigt erhåller lönebidrag eller liknande ska detta anges. Uppskatta denna i förhållande till arbetsinsatsen i projektet och ange detta belopp utan minustecken.</t>
  </si>
  <si>
    <t xml:space="preserve">Ange beloppet på det bidrag som er organisation söker från FSUF. </t>
  </si>
  <si>
    <t>1. Börja med att spara denna budgetmall i en dator. Spara mallen med filnamnet 
Projektbudget_&lt;Er organisation&gt;_ &lt;Projektnamn&gt;.xlsx
T.ex. Projektbudget_FöreningenABC_ProjektetXYZ.xlsx</t>
  </si>
  <si>
    <r>
      <rPr>
        <b/>
        <sz val="11"/>
        <color theme="1"/>
        <rFont val="Arial"/>
        <family val="2"/>
      </rPr>
      <t xml:space="preserve">Sökande organisation </t>
    </r>
    <r>
      <rPr>
        <i/>
        <sz val="11"/>
        <color theme="1"/>
        <rFont val="Arial"/>
        <family val="2"/>
      </rPr>
      <t>(organisationens namn enl officiellt register)</t>
    </r>
  </si>
  <si>
    <t>(varav personalkostnader)</t>
  </si>
  <si>
    <t>3. Anvisningarna för hur respektive fält i budgetmallen ska fyllas i finns här nedan.</t>
  </si>
  <si>
    <r>
      <t xml:space="preserve">Fliken </t>
    </r>
    <r>
      <rPr>
        <i/>
        <sz val="11"/>
        <color theme="1"/>
        <rFont val="Arial"/>
        <family val="2"/>
      </rPr>
      <t xml:space="preserve">Sammanställning </t>
    </r>
    <r>
      <rPr>
        <sz val="11"/>
        <color theme="1"/>
        <rFont val="Arial"/>
        <family val="2"/>
      </rPr>
      <t>är skrivskyddad där inga ändringar kan göras.</t>
    </r>
  </si>
  <si>
    <t xml:space="preserve">Ange belopp på eventuella bidrag till projektet som er organisation redan erhållit eller kommer att erhålla från andra finansiärer, t.ex. bidrag från fonder, stiftelser, stipendier, projektbidrag från samfund centralt, enskilda gåvor etc. </t>
  </si>
  <si>
    <r>
      <t xml:space="preserve">Ange antalet </t>
    </r>
    <r>
      <rPr>
        <i/>
        <sz val="11"/>
        <color rgb="FF000000"/>
        <rFont val="Arial"/>
        <family val="2"/>
      </rPr>
      <t xml:space="preserve">timmar </t>
    </r>
    <r>
      <rPr>
        <sz val="11"/>
        <color rgb="FF000000"/>
        <rFont val="Arial"/>
        <family val="2"/>
      </rPr>
      <t>för frivilligt, ideellt arbete i projektet, t.ex. arbete utfört av förenings- och församlingsmedlemmar, föräldrar, frivillaga medföljande ledare på läger etc.</t>
    </r>
  </si>
  <si>
    <r>
      <t xml:space="preserve">Ange funktion eller arbetsuppgifter för </t>
    </r>
    <r>
      <rPr>
        <i/>
        <sz val="11"/>
        <color rgb="FF000000"/>
        <rFont val="Arial"/>
        <family val="2"/>
      </rPr>
      <t xml:space="preserve">redan anställd personal </t>
    </r>
    <r>
      <rPr>
        <sz val="11"/>
        <color rgb="FF000000"/>
        <rFont val="Arial"/>
        <family val="2"/>
      </rPr>
      <t>i er organisation som ska att arbeta i projektet. Inga namn ska anges utan endast funktion, t.ex. ungdomsledare, diakon, pastor etc.</t>
    </r>
  </si>
  <si>
    <t>6. Eget ekonomiskt bidrag</t>
  </si>
  <si>
    <t>5. Deltagaravgifter</t>
  </si>
  <si>
    <t>Summa egenfinansiering</t>
  </si>
  <si>
    <t>Ange belopp för eventuell avgift som deltagarna i målgruppen betalar och ange antalet deltagare.</t>
  </si>
  <si>
    <t>Ange belopp för kostnader för personer i projektet som inte är anställda i er organisation, t.ex. anlitade externa ledare på läger.</t>
  </si>
  <si>
    <t>Det är viktigt att de belopp som anges grundar sig på kvalificerade uppskattningar. En grundregel är att ju större belopp, desto viktigare är en detaljerad specifikation. Med andra ord, undvik ”klumpsummor”.</t>
  </si>
  <si>
    <r>
      <t xml:space="preserve">Börja med att noga läsa igenom dokumentet </t>
    </r>
    <r>
      <rPr>
        <i/>
        <sz val="11"/>
        <color theme="1"/>
        <rFont val="Arial"/>
        <family val="2"/>
      </rPr>
      <t>Ansökningsanvisningarna.</t>
    </r>
  </si>
  <si>
    <t>Observera att bidrag ej kan sökas för fastighetsrenoveringar, ny- och ombyggnationer, fastighetsunderhåll, löpande verksamhetskostnader etc.</t>
  </si>
  <si>
    <r>
      <t xml:space="preserve">I fliken </t>
    </r>
    <r>
      <rPr>
        <i/>
        <sz val="11"/>
        <color theme="1"/>
        <rFont val="Arial"/>
        <family val="2"/>
      </rPr>
      <t>Projektbudget</t>
    </r>
    <r>
      <rPr>
        <sz val="11"/>
        <color theme="1"/>
        <rFont val="Arial"/>
        <family val="2"/>
      </rPr>
      <t xml:space="preserve">, i de </t>
    </r>
    <r>
      <rPr>
        <i/>
        <sz val="11"/>
        <color theme="1"/>
        <rFont val="Arial"/>
        <family val="2"/>
      </rPr>
      <t>grå fälten</t>
    </r>
    <r>
      <rPr>
        <sz val="11"/>
        <color theme="1"/>
        <rFont val="Arial"/>
        <family val="2"/>
      </rPr>
      <t>, beskriver ni kostnader och intäkter och anger motsvarande belopp med heltal. Budgeten måste vara balanserad, dvs Intäkter - kostnader = 0 (Fält C15 måste vara lika med 0).</t>
    </r>
  </si>
  <si>
    <t>2. Fyll endast i de grå fälten i mallen. Övriga fält är skrivskyddade. Använd TAB-tangenten för att hoppa vidare till nästa fält eller Skift+TAB för att hoppa till föregående fält.</t>
  </si>
  <si>
    <t>Ange belopp för resekostnader. Ange syftet med resan och beskriv färdsätt. Resor ska genomföras med minsta möjliga klimatpåverkan.</t>
  </si>
  <si>
    <t>Ange belopp för övriga kostnader i projektet, t.ex. utrustning, tält, scoutmaterial, redskap, mat, logi, hyra samlingslokal under läger, deltagaravgifter för läger i annans regi, etc. Bidrag för egen, befintlig lokal kan ej sökas.</t>
  </si>
  <si>
    <t>Läs noga igenom detta innan ni fyller i budgetmallen</t>
  </si>
  <si>
    <r>
      <t xml:space="preserve">När projektbudgeten är färdig ska den bifogas till </t>
    </r>
    <r>
      <rPr>
        <i/>
        <sz val="11"/>
        <color theme="1"/>
        <rFont val="Arial"/>
        <family val="2"/>
      </rPr>
      <t>Ansökningsformuläret</t>
    </r>
    <r>
      <rPr>
        <sz val="11"/>
        <color theme="1"/>
        <rFont val="Arial"/>
        <family val="2"/>
      </rPr>
      <t xml:space="preserve">, se ” Instruktioner i två steg för giltig ansökan” i </t>
    </r>
    <r>
      <rPr>
        <i/>
        <sz val="11"/>
        <color theme="1"/>
        <rFont val="Arial"/>
        <family val="2"/>
      </rPr>
      <t>Ansökningsanvisningarna.</t>
    </r>
  </si>
  <si>
    <r>
      <t xml:space="preserve">Gå sedan igenom projektexemplet i filen </t>
    </r>
    <r>
      <rPr>
        <i/>
        <sz val="11"/>
        <color theme="1"/>
        <rFont val="Arial"/>
        <family val="2"/>
      </rPr>
      <t>FSUF_budgetmall_projektstöd_EXEMPEL</t>
    </r>
  </si>
  <si>
    <r>
      <t xml:space="preserve">Observera att bidrag ej kan sökas för nya tjänster, befattningar, projektanställningar eller liknande. Däremot ska lönekostnader tas upp för </t>
    </r>
    <r>
      <rPr>
        <i/>
        <sz val="11"/>
        <color rgb="FF000000"/>
        <rFont val="Arial"/>
        <family val="2"/>
      </rPr>
      <t xml:space="preserve">redan anställd personal </t>
    </r>
    <r>
      <rPr>
        <sz val="11"/>
        <color rgb="FF000000"/>
        <rFont val="Arial"/>
        <family val="2"/>
      </rPr>
      <t xml:space="preserve">som kommer att lägga del av sin arbetstid i projektet. Denna kostnad sedan räknas in som en del av den egna finansieringen som er organisation bidrar med till projektet, se </t>
    </r>
    <r>
      <rPr>
        <i/>
        <sz val="11"/>
        <color rgb="FF000000"/>
        <rFont val="Arial"/>
        <family val="2"/>
      </rPr>
      <t>6. Eget ekonomiskt bidrag.</t>
    </r>
  </si>
  <si>
    <t>Ange månadslönen för en heltidstjänst före skatt och antal timmar som den anställde kommer att arbeta i projektet. Formuläret gör sedan en ungefärlig uppskattning av den totala lönekostnaden i projektet baserat på 34% för arbetsgivaravgifter mm och 164 arbetstimmar / månad. Om den anställdes månadslön inte är känd eller tillgänglig, ange då istället en "schblonlön" på 25.000kr/mån.</t>
  </si>
  <si>
    <r>
      <t xml:space="preserve">Ange det belopp som er organisation bidrar med till projektet. Som regel krävs en ekonomisk egeninsats om </t>
    </r>
    <r>
      <rPr>
        <i/>
        <sz val="11"/>
        <color rgb="FF000000"/>
        <rFont val="Arial"/>
        <family val="2"/>
      </rPr>
      <t xml:space="preserve">minst </t>
    </r>
    <r>
      <rPr>
        <sz val="11"/>
        <color rgb="FF000000"/>
        <rFont val="Arial"/>
        <family val="2"/>
      </rPr>
      <t>25% av totalkostnaden. Den procentuella egeninsatsen framgår i fliken 3. Sammanfattning. Observera att den totala ekonomiska egeninsatsen innefattar deltagaravgifter, personalkostnader och finansiellt bidrag från den egna organisationen.</t>
    </r>
  </si>
  <si>
    <t>Projektstart (datum)</t>
  </si>
  <si>
    <t>Projektslut (datum)</t>
  </si>
  <si>
    <t>Ansökan insänd (datum)</t>
  </si>
  <si>
    <t>Datum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</si>
</sst>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0\ "/>
    <numFmt numFmtId="165" formatCode="yyyy/mm/dd;@"/>
  </numFmts>
  <fonts count="23" x14ac:knownFonts="1">
    <font>
      <sz val="11"/>
      <color theme="1"/>
      <name val="Calibri"/>
      <family val="2"/>
      <scheme val="minor"/>
    </font>
    <font>
      <sz val="9"/>
      <color theme="1"/>
      <name val="Arial"/>
      <family val="2"/>
    </font>
    <font>
      <u/>
      <sz val="11"/>
      <color theme="10"/>
      <name val="Calibri"/>
      <family val="2"/>
      <scheme val="minor"/>
    </font>
    <font>
      <b/>
      <sz val="14"/>
      <color theme="1"/>
      <name val="Arial"/>
      <family val="2"/>
    </font>
    <font>
      <sz val="11"/>
      <color theme="1"/>
      <name val="Arial"/>
      <family val="2"/>
    </font>
    <font>
      <b/>
      <sz val="11"/>
      <color theme="1"/>
      <name val="Arial"/>
      <family val="2"/>
    </font>
    <font>
      <i/>
      <sz val="11"/>
      <color theme="1"/>
      <name val="Arial"/>
      <family val="2"/>
    </font>
    <font>
      <i/>
      <sz val="9"/>
      <color theme="1"/>
      <name val="Arial"/>
      <family val="2"/>
    </font>
    <font>
      <u/>
      <sz val="9"/>
      <color theme="10"/>
      <name val="Arial"/>
      <family val="2"/>
    </font>
    <font>
      <u/>
      <sz val="11"/>
      <color theme="10"/>
      <name val="Arial"/>
      <family val="2"/>
    </font>
    <font>
      <sz val="14"/>
      <color theme="4"/>
      <name val="Arial"/>
      <family val="2"/>
    </font>
    <font>
      <sz val="11"/>
      <color theme="4"/>
      <name val="Arial"/>
      <family val="2"/>
    </font>
    <font>
      <b/>
      <sz val="11"/>
      <color theme="0"/>
      <name val="Arial"/>
      <family val="2"/>
    </font>
    <font>
      <b/>
      <sz val="9"/>
      <color theme="1"/>
      <name val="Arial"/>
      <family val="2"/>
    </font>
    <font>
      <b/>
      <sz val="16"/>
      <color theme="1"/>
      <name val="Arial"/>
      <family val="2"/>
    </font>
    <font>
      <b/>
      <sz val="9"/>
      <color indexed="81"/>
      <name val="Tahoma"/>
      <family val="2"/>
    </font>
    <font>
      <sz val="11"/>
      <color rgb="FF000000"/>
      <name val="Arial"/>
      <family val="2"/>
    </font>
    <font>
      <b/>
      <sz val="11"/>
      <color rgb="FF000000"/>
      <name val="Arial"/>
      <family val="2"/>
    </font>
    <font>
      <i/>
      <sz val="11"/>
      <color rgb="FF000000"/>
      <name val="Arial"/>
      <family val="2"/>
    </font>
    <font>
      <b/>
      <sz val="20"/>
      <color theme="1"/>
      <name val="Arial"/>
      <family val="2"/>
    </font>
    <font>
      <i/>
      <sz val="8"/>
      <color theme="1"/>
      <name val="Arial"/>
      <family val="2"/>
    </font>
    <font>
      <sz val="9"/>
      <color indexed="81"/>
      <name val="Tahoma"/>
      <family val="2"/>
    </font>
    <font>
      <sz val="8"/>
      <color theme="1"/>
      <name val="Arial"/>
      <family val="2"/>
    </font>
  </fonts>
  <fills count="6">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4" tint="0.59999389629810485"/>
        <bgColor indexed="64"/>
      </patternFill>
    </fill>
  </fills>
  <borders count="63">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medium">
        <color theme="0" tint="-0.14993743705557422"/>
      </left>
      <right style="thin">
        <color theme="0" tint="-0.14993743705557422"/>
      </right>
      <top style="medium">
        <color theme="0" tint="-0.14993743705557422"/>
      </top>
      <bottom style="thin">
        <color theme="0" tint="-0.14993743705557422"/>
      </bottom>
      <diagonal/>
    </border>
    <border>
      <left style="thin">
        <color theme="0" tint="-0.14993743705557422"/>
      </left>
      <right style="medium">
        <color theme="0" tint="-0.14993743705557422"/>
      </right>
      <top style="medium">
        <color theme="0" tint="-0.14993743705557422"/>
      </top>
      <bottom style="thin">
        <color theme="0" tint="-0.14993743705557422"/>
      </bottom>
      <diagonal/>
    </border>
    <border>
      <left style="medium">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medium">
        <color theme="0" tint="-0.14993743705557422"/>
      </right>
      <top style="thin">
        <color theme="0" tint="-0.14993743705557422"/>
      </top>
      <bottom style="thin">
        <color theme="0" tint="-0.14993743705557422"/>
      </bottom>
      <diagonal/>
    </border>
    <border>
      <left style="medium">
        <color theme="0" tint="-0.14993743705557422"/>
      </left>
      <right style="thin">
        <color theme="0" tint="-0.14993743705557422"/>
      </right>
      <top style="thin">
        <color theme="0" tint="-0.14993743705557422"/>
      </top>
      <bottom style="medium">
        <color theme="0" tint="-0.14993743705557422"/>
      </bottom>
      <diagonal/>
    </border>
    <border>
      <left style="thin">
        <color theme="0" tint="-0.14993743705557422"/>
      </left>
      <right style="medium">
        <color theme="0" tint="-0.14993743705557422"/>
      </right>
      <top style="thin">
        <color theme="0" tint="-0.14993743705557422"/>
      </top>
      <bottom style="medium">
        <color theme="0" tint="-0.14993743705557422"/>
      </bottom>
      <diagonal/>
    </border>
    <border>
      <left style="thick">
        <color theme="8" tint="0.39994506668294322"/>
      </left>
      <right/>
      <top style="thick">
        <color theme="8" tint="0.39994506668294322"/>
      </top>
      <bottom/>
      <diagonal/>
    </border>
    <border>
      <left/>
      <right/>
      <top style="thick">
        <color theme="8" tint="0.39994506668294322"/>
      </top>
      <bottom/>
      <diagonal/>
    </border>
    <border>
      <left/>
      <right style="thick">
        <color theme="8" tint="0.39994506668294322"/>
      </right>
      <top style="thick">
        <color theme="8" tint="0.39994506668294322"/>
      </top>
      <bottom/>
      <diagonal/>
    </border>
    <border>
      <left style="thick">
        <color theme="8" tint="0.39994506668294322"/>
      </left>
      <right style="thin">
        <color theme="4" tint="-0.24994659260841701"/>
      </right>
      <top style="thin">
        <color theme="4" tint="-0.24994659260841701"/>
      </top>
      <bottom style="thin">
        <color theme="4" tint="-0.24994659260841701"/>
      </bottom>
      <diagonal/>
    </border>
    <border>
      <left style="thin">
        <color theme="4" tint="-0.24994659260841701"/>
      </left>
      <right style="thick">
        <color theme="8" tint="0.39994506668294322"/>
      </right>
      <top style="thin">
        <color theme="4" tint="-0.24994659260841701"/>
      </top>
      <bottom style="thin">
        <color theme="4" tint="-0.24994659260841701"/>
      </bottom>
      <diagonal/>
    </border>
    <border>
      <left style="thick">
        <color theme="8" tint="0.39994506668294322"/>
      </left>
      <right/>
      <top/>
      <bottom/>
      <diagonal/>
    </border>
    <border>
      <left/>
      <right style="thick">
        <color theme="8" tint="0.39994506668294322"/>
      </right>
      <top/>
      <bottom/>
      <diagonal/>
    </border>
    <border>
      <left style="thick">
        <color theme="8" tint="0.39994506668294322"/>
      </left>
      <right/>
      <top/>
      <bottom style="thick">
        <color theme="8" tint="0.39994506668294322"/>
      </bottom>
      <diagonal/>
    </border>
    <border>
      <left/>
      <right/>
      <top/>
      <bottom style="thick">
        <color theme="8" tint="0.39994506668294322"/>
      </bottom>
      <diagonal/>
    </border>
    <border>
      <left/>
      <right style="thick">
        <color theme="8" tint="0.39994506668294322"/>
      </right>
      <top/>
      <bottom style="thick">
        <color theme="8" tint="0.39994506668294322"/>
      </bottom>
      <diagonal/>
    </border>
    <border>
      <left style="medium">
        <color theme="3" tint="0.39991454817346722"/>
      </left>
      <right/>
      <top style="medium">
        <color theme="3" tint="0.39991454817346722"/>
      </top>
      <bottom/>
      <diagonal/>
    </border>
    <border>
      <left/>
      <right/>
      <top style="medium">
        <color theme="3" tint="0.39991454817346722"/>
      </top>
      <bottom/>
      <diagonal/>
    </border>
    <border>
      <left/>
      <right style="medium">
        <color theme="3" tint="0.39991454817346722"/>
      </right>
      <top style="medium">
        <color theme="3" tint="0.39991454817346722"/>
      </top>
      <bottom/>
      <diagonal/>
    </border>
    <border>
      <left style="medium">
        <color theme="3" tint="0.39991454817346722"/>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theme="3" tint="0.39991454817346722"/>
      </right>
      <top style="thin">
        <color theme="4" tint="-0.24994659260841701"/>
      </top>
      <bottom style="thin">
        <color theme="4" tint="-0.24994659260841701"/>
      </bottom>
      <diagonal/>
    </border>
    <border>
      <left style="medium">
        <color theme="3" tint="0.39991454817346722"/>
      </left>
      <right/>
      <top/>
      <bottom/>
      <diagonal/>
    </border>
    <border>
      <left/>
      <right style="medium">
        <color theme="3" tint="0.39991454817346722"/>
      </right>
      <top/>
      <bottom/>
      <diagonal/>
    </border>
    <border>
      <left style="medium">
        <color theme="3" tint="0.39991454817346722"/>
      </left>
      <right/>
      <top style="medium">
        <color theme="3" tint="0.39994506668294322"/>
      </top>
      <bottom style="medium">
        <color theme="3" tint="0.39991454817346722"/>
      </bottom>
      <diagonal/>
    </border>
    <border>
      <left/>
      <right/>
      <top style="medium">
        <color theme="3" tint="0.39994506668294322"/>
      </top>
      <bottom style="medium">
        <color theme="3" tint="0.39991454817346722"/>
      </bottom>
      <diagonal/>
    </border>
    <border>
      <left/>
      <right style="medium">
        <color theme="3" tint="0.39991454817346722"/>
      </right>
      <top style="medium">
        <color theme="3" tint="0.39994506668294322"/>
      </top>
      <bottom style="medium">
        <color theme="3" tint="0.39991454817346722"/>
      </bottom>
      <diagonal/>
    </border>
    <border>
      <left style="medium">
        <color theme="3" tint="0.39991454817346722"/>
      </left>
      <right/>
      <top style="medium">
        <color theme="3" tint="0.39991454817346722"/>
      </top>
      <bottom style="medium">
        <color theme="3" tint="0.39991454817346722"/>
      </bottom>
      <diagonal/>
    </border>
    <border>
      <left/>
      <right style="medium">
        <color theme="3" tint="0.39991454817346722"/>
      </right>
      <top style="medium">
        <color theme="3" tint="0.39991454817346722"/>
      </top>
      <bottom style="medium">
        <color theme="3" tint="0.39991454817346722"/>
      </bottom>
      <diagonal/>
    </border>
    <border>
      <left style="medium">
        <color theme="3" tint="0.39988402966399123"/>
      </left>
      <right/>
      <top style="medium">
        <color theme="3" tint="0.39988402966399123"/>
      </top>
      <bottom style="medium">
        <color theme="3" tint="0.39988402966399123"/>
      </bottom>
      <diagonal/>
    </border>
    <border>
      <left/>
      <right style="medium">
        <color theme="3" tint="0.39988402966399123"/>
      </right>
      <top style="medium">
        <color theme="3" tint="0.39988402966399123"/>
      </top>
      <bottom style="medium">
        <color theme="3" tint="0.39988402966399123"/>
      </bottom>
      <diagonal/>
    </border>
    <border>
      <left style="thick">
        <color theme="8" tint="0.39991454817346722"/>
      </left>
      <right/>
      <top style="thick">
        <color theme="8" tint="0.39991454817346722"/>
      </top>
      <bottom/>
      <diagonal/>
    </border>
    <border>
      <left/>
      <right/>
      <top style="thick">
        <color theme="8" tint="0.39991454817346722"/>
      </top>
      <bottom/>
      <diagonal/>
    </border>
    <border>
      <left/>
      <right style="thick">
        <color theme="8" tint="0.39991454817346722"/>
      </right>
      <top style="thick">
        <color theme="8" tint="0.39991454817346722"/>
      </top>
      <bottom/>
      <diagonal/>
    </border>
    <border>
      <left style="thick">
        <color theme="8" tint="0.39991454817346722"/>
      </left>
      <right style="thin">
        <color theme="4" tint="-0.24994659260841701"/>
      </right>
      <top style="thin">
        <color theme="4" tint="-0.24994659260841701"/>
      </top>
      <bottom style="thin">
        <color theme="4" tint="-0.24994659260841701"/>
      </bottom>
      <diagonal/>
    </border>
    <border>
      <left style="thin">
        <color theme="4" tint="-0.24994659260841701"/>
      </left>
      <right style="thick">
        <color theme="8" tint="0.39991454817346722"/>
      </right>
      <top style="thin">
        <color theme="4" tint="-0.24994659260841701"/>
      </top>
      <bottom style="thin">
        <color theme="4" tint="-0.24994659260841701"/>
      </bottom>
      <diagonal/>
    </border>
    <border>
      <left style="thick">
        <color theme="8" tint="0.39991454817346722"/>
      </left>
      <right/>
      <top/>
      <bottom/>
      <diagonal/>
    </border>
    <border>
      <left/>
      <right style="thick">
        <color theme="8" tint="0.39991454817346722"/>
      </right>
      <top/>
      <bottom/>
      <diagonal/>
    </border>
    <border>
      <left style="medium">
        <color theme="3" tint="0.39991454817346722"/>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medium">
        <color theme="3" tint="0.39991454817346722"/>
      </left>
      <right style="thin">
        <color theme="3" tint="0.39988402966399123"/>
      </right>
      <top style="medium">
        <color theme="4" tint="-0.24994659260841701"/>
      </top>
      <bottom style="thin">
        <color theme="3" tint="0.39988402966399123"/>
      </bottom>
      <diagonal/>
    </border>
    <border>
      <left style="thin">
        <color theme="3" tint="0.39988402966399123"/>
      </left>
      <right style="thin">
        <color theme="3" tint="0.39988402966399123"/>
      </right>
      <top style="medium">
        <color theme="4" tint="-0.24994659260841701"/>
      </top>
      <bottom style="thin">
        <color theme="3" tint="0.39988402966399123"/>
      </bottom>
      <diagonal/>
    </border>
    <border>
      <left style="thin">
        <color theme="3" tint="0.39988402966399123"/>
      </left>
      <right style="medium">
        <color theme="3" tint="0.39991454817346722"/>
      </right>
      <top style="medium">
        <color theme="4" tint="-0.24994659260841701"/>
      </top>
      <bottom style="thin">
        <color theme="3" tint="0.39988402966399123"/>
      </bottom>
      <diagonal/>
    </border>
    <border>
      <left style="medium">
        <color theme="3" tint="0.39991454817346722"/>
      </left>
      <right style="thin">
        <color theme="3" tint="0.39988402966399123"/>
      </right>
      <top style="thin">
        <color theme="3" tint="0.39988402966399123"/>
      </top>
      <bottom style="thin">
        <color theme="3" tint="0.39988402966399123"/>
      </bottom>
      <diagonal/>
    </border>
    <border>
      <left style="thin">
        <color theme="3" tint="0.39988402966399123"/>
      </left>
      <right style="thin">
        <color theme="3" tint="0.39988402966399123"/>
      </right>
      <top style="thin">
        <color theme="3" tint="0.39988402966399123"/>
      </top>
      <bottom style="thin">
        <color theme="3" tint="0.39988402966399123"/>
      </bottom>
      <diagonal/>
    </border>
    <border>
      <left style="thin">
        <color theme="3" tint="0.39988402966399123"/>
      </left>
      <right style="medium">
        <color theme="3" tint="0.39991454817346722"/>
      </right>
      <top style="thin">
        <color theme="3" tint="0.39988402966399123"/>
      </top>
      <bottom style="thin">
        <color theme="3" tint="0.39988402966399123"/>
      </bottom>
      <diagonal/>
    </border>
    <border>
      <left style="medium">
        <color theme="3" tint="0.39991454817346722"/>
      </left>
      <right style="thin">
        <color theme="3" tint="0.39988402966399123"/>
      </right>
      <top style="thin">
        <color theme="3" tint="0.39988402966399123"/>
      </top>
      <bottom style="medium">
        <color theme="4" tint="-0.24994659260841701"/>
      </bottom>
      <diagonal/>
    </border>
    <border>
      <left style="thin">
        <color theme="3" tint="0.39988402966399123"/>
      </left>
      <right style="thin">
        <color theme="3" tint="0.39988402966399123"/>
      </right>
      <top style="thin">
        <color theme="3" tint="0.39988402966399123"/>
      </top>
      <bottom style="medium">
        <color theme="4" tint="-0.24994659260841701"/>
      </bottom>
      <diagonal/>
    </border>
    <border>
      <left style="thin">
        <color theme="3" tint="0.39988402966399123"/>
      </left>
      <right style="medium">
        <color theme="3" tint="0.39991454817346722"/>
      </right>
      <top style="thin">
        <color theme="3" tint="0.39988402966399123"/>
      </top>
      <bottom style="medium">
        <color theme="4" tint="-0.24994659260841701"/>
      </bottom>
      <diagonal/>
    </border>
    <border>
      <left style="thin">
        <color theme="3" tint="0.39988402966399123"/>
      </left>
      <right style="medium">
        <color theme="3" tint="0.39991454817346722"/>
      </right>
      <top style="medium">
        <color theme="4" tint="-0.24994659260841701"/>
      </top>
      <bottom style="medium">
        <color theme="4" tint="-0.24994659260841701"/>
      </bottom>
      <diagonal/>
    </border>
    <border>
      <left style="medium">
        <color theme="3" tint="0.39991454817346722"/>
      </left>
      <right/>
      <top style="thin">
        <color theme="3" tint="0.39988402966399123"/>
      </top>
      <bottom style="thin">
        <color theme="3" tint="0.39988402966399123"/>
      </bottom>
      <diagonal/>
    </border>
    <border>
      <left/>
      <right/>
      <top style="thin">
        <color theme="3" tint="0.39988402966399123"/>
      </top>
      <bottom style="thin">
        <color theme="3" tint="0.39988402966399123"/>
      </bottom>
      <diagonal/>
    </border>
    <border>
      <left/>
      <right style="thin">
        <color theme="3" tint="0.39988402966399123"/>
      </right>
      <top style="thin">
        <color theme="3" tint="0.39988402966399123"/>
      </top>
      <bottom style="thin">
        <color theme="3" tint="0.39988402966399123"/>
      </bottom>
      <diagonal/>
    </border>
    <border>
      <left style="medium">
        <color theme="3" tint="0.39991454817346722"/>
      </left>
      <right/>
      <top style="thin">
        <color theme="3" tint="0.39988402966399123"/>
      </top>
      <bottom style="medium">
        <color theme="4" tint="-0.24994659260841701"/>
      </bottom>
      <diagonal/>
    </border>
    <border>
      <left/>
      <right/>
      <top style="thin">
        <color theme="3" tint="0.39988402966399123"/>
      </top>
      <bottom style="medium">
        <color theme="4" tint="-0.24994659260841701"/>
      </bottom>
      <diagonal/>
    </border>
    <border>
      <left/>
      <right style="thin">
        <color theme="3" tint="0.39988402966399123"/>
      </right>
      <top style="thin">
        <color theme="3" tint="0.39988402966399123"/>
      </top>
      <bottom style="medium">
        <color theme="4" tint="-0.24994659260841701"/>
      </bottom>
      <diagonal/>
    </border>
    <border>
      <left style="medium">
        <color theme="3" tint="0.39988402966399123"/>
      </left>
      <right style="medium">
        <color theme="3" tint="0.39985351115451523"/>
      </right>
      <top style="medium">
        <color theme="3" tint="0.39988402966399123"/>
      </top>
      <bottom style="medium">
        <color theme="3" tint="0.39988402966399123"/>
      </bottom>
      <diagonal/>
    </border>
    <border>
      <left style="medium">
        <color theme="3" tint="0.39988402966399123"/>
      </left>
      <right style="medium">
        <color theme="3" tint="0.39988402966399123"/>
      </right>
      <top style="medium">
        <color theme="3" tint="0.39988402966399123"/>
      </top>
      <bottom style="medium">
        <color theme="3" tint="0.39988402966399123"/>
      </bottom>
      <diagonal/>
    </border>
    <border>
      <left style="thick">
        <color theme="8" tint="0.59996337778862885"/>
      </left>
      <right/>
      <top/>
      <bottom/>
      <diagonal/>
    </border>
    <border>
      <left/>
      <right style="thick">
        <color theme="8" tint="0.59996337778862885"/>
      </right>
      <top/>
      <bottom/>
      <diagonal/>
    </border>
    <border>
      <left style="thin">
        <color theme="3" tint="0.39988402966399123"/>
      </left>
      <right style="thin">
        <color theme="3" tint="0.39988402966399123"/>
      </right>
      <top style="medium">
        <color theme="4" tint="-0.24994659260841701"/>
      </top>
      <bottom style="medium">
        <color theme="4" tint="-0.24994659260841701"/>
      </bottom>
      <diagonal/>
    </border>
  </borders>
  <cellStyleXfs count="2">
    <xf numFmtId="0" fontId="0" fillId="0" borderId="0"/>
    <xf numFmtId="0" fontId="2" fillId="0" borderId="0" applyNumberFormat="0" applyFill="0" applyBorder="0" applyAlignment="0" applyProtection="0"/>
  </cellStyleXfs>
  <cellXfs count="161">
    <xf numFmtId="0" fontId="0" fillId="0" borderId="0" xfId="0"/>
    <xf numFmtId="0" fontId="4" fillId="0" borderId="0" xfId="0" applyFont="1"/>
    <xf numFmtId="0" fontId="1" fillId="0" borderId="0" xfId="0" applyFont="1"/>
    <xf numFmtId="0" fontId="5" fillId="0" borderId="0" xfId="0" applyFont="1"/>
    <xf numFmtId="0" fontId="11" fillId="0" borderId="0" xfId="0" applyFont="1"/>
    <xf numFmtId="3" fontId="4" fillId="0" borderId="0" xfId="0" applyNumberFormat="1" applyFont="1" applyBorder="1"/>
    <xf numFmtId="0" fontId="13" fillId="3" borderId="1" xfId="0" applyFont="1" applyFill="1" applyBorder="1" applyAlignment="1">
      <alignment horizontal="center" vertical="top" wrapText="1"/>
    </xf>
    <xf numFmtId="0" fontId="14" fillId="0" borderId="0" xfId="0" applyFont="1"/>
    <xf numFmtId="0" fontId="10" fillId="0" borderId="0" xfId="0" applyFont="1"/>
    <xf numFmtId="0" fontId="12" fillId="2" borderId="8" xfId="0" applyFont="1" applyFill="1" applyBorder="1"/>
    <xf numFmtId="0" fontId="12" fillId="2" borderId="9" xfId="0" applyFont="1" applyFill="1" applyBorder="1"/>
    <xf numFmtId="0" fontId="12" fillId="2" borderId="10" xfId="0" applyFont="1" applyFill="1" applyBorder="1"/>
    <xf numFmtId="0" fontId="12" fillId="2" borderId="15" xfId="0" applyFont="1" applyFill="1" applyBorder="1"/>
    <xf numFmtId="3" fontId="12" fillId="2" borderId="16" xfId="0" applyNumberFormat="1" applyFont="1" applyFill="1" applyBorder="1"/>
    <xf numFmtId="9" fontId="12" fillId="2" borderId="17" xfId="0" applyNumberFormat="1" applyFont="1" applyFill="1" applyBorder="1"/>
    <xf numFmtId="0" fontId="12" fillId="2" borderId="32" xfId="0" applyFont="1" applyFill="1" applyBorder="1"/>
    <xf numFmtId="0" fontId="12" fillId="2" borderId="33" xfId="0" applyFont="1" applyFill="1" applyBorder="1"/>
    <xf numFmtId="0" fontId="12" fillId="2" borderId="34" xfId="0" applyFont="1" applyFill="1" applyBorder="1"/>
    <xf numFmtId="0" fontId="13" fillId="3" borderId="11" xfId="0" applyFont="1" applyFill="1" applyBorder="1" applyAlignment="1">
      <alignment horizontal="left" vertical="top" wrapText="1"/>
    </xf>
    <xf numFmtId="0" fontId="13" fillId="3" borderId="12" xfId="0" applyFont="1" applyFill="1" applyBorder="1" applyAlignment="1">
      <alignment horizontal="center" vertical="top" wrapText="1"/>
    </xf>
    <xf numFmtId="0" fontId="13" fillId="3" borderId="35" xfId="0" applyFont="1" applyFill="1" applyBorder="1" applyAlignment="1">
      <alignment horizontal="left" vertical="top" wrapText="1"/>
    </xf>
    <xf numFmtId="0" fontId="13" fillId="3" borderId="36" xfId="0" applyFont="1" applyFill="1" applyBorder="1" applyAlignment="1">
      <alignment horizontal="center" vertical="top" wrapText="1"/>
    </xf>
    <xf numFmtId="0" fontId="12" fillId="2" borderId="16" xfId="0" applyFont="1" applyFill="1" applyBorder="1"/>
    <xf numFmtId="0" fontId="12" fillId="2" borderId="23" xfId="0" applyFont="1" applyFill="1" applyBorder="1" applyAlignment="1"/>
    <xf numFmtId="0" fontId="16" fillId="0" borderId="0" xfId="0" applyFont="1" applyAlignment="1">
      <alignment wrapText="1"/>
    </xf>
    <xf numFmtId="0" fontId="17" fillId="0" borderId="0" xfId="0" applyFont="1" applyAlignment="1">
      <alignment vertical="center" wrapText="1"/>
    </xf>
    <xf numFmtId="0" fontId="16" fillId="0" borderId="0" xfId="0" applyFont="1" applyAlignment="1">
      <alignment vertical="center" wrapText="1"/>
    </xf>
    <xf numFmtId="0" fontId="12" fillId="2" borderId="23" xfId="0" applyFont="1" applyFill="1" applyBorder="1" applyAlignment="1">
      <alignment wrapText="1"/>
    </xf>
    <xf numFmtId="0" fontId="12" fillId="2" borderId="18" xfId="0" applyFont="1" applyFill="1" applyBorder="1" applyAlignment="1">
      <alignment wrapText="1"/>
    </xf>
    <xf numFmtId="0" fontId="17" fillId="0" borderId="0" xfId="0" applyFont="1" applyAlignment="1">
      <alignment wrapText="1"/>
    </xf>
    <xf numFmtId="0" fontId="10" fillId="0" borderId="0" xfId="0" applyFont="1" applyBorder="1" applyAlignment="1"/>
    <xf numFmtId="0" fontId="10" fillId="0" borderId="58" xfId="0" applyFont="1" applyBorder="1" applyAlignment="1"/>
    <xf numFmtId="0" fontId="10" fillId="0" borderId="59" xfId="0" applyFont="1" applyBorder="1" applyAlignment="1"/>
    <xf numFmtId="0" fontId="4" fillId="0" borderId="0" xfId="0" applyFont="1" applyAlignment="1">
      <alignment wrapText="1"/>
    </xf>
    <xf numFmtId="0" fontId="19" fillId="0" borderId="0" xfId="0" applyFont="1" applyAlignment="1">
      <alignment wrapText="1"/>
    </xf>
    <xf numFmtId="0" fontId="14" fillId="0" borderId="0" xfId="0" applyFont="1" applyAlignment="1">
      <alignment wrapText="1"/>
    </xf>
    <xf numFmtId="0" fontId="3" fillId="0" borderId="0" xfId="0" applyFont="1" applyAlignment="1">
      <alignment wrapText="1"/>
    </xf>
    <xf numFmtId="0" fontId="16" fillId="0" borderId="0" xfId="0" applyFont="1" applyAlignment="1">
      <alignment horizontal="left" vertical="center" wrapText="1" indent="1"/>
    </xf>
    <xf numFmtId="0" fontId="16" fillId="0" borderId="0" xfId="0" applyFont="1" applyAlignment="1">
      <alignment horizontal="left" wrapText="1" indent="1"/>
    </xf>
    <xf numFmtId="0" fontId="1" fillId="4" borderId="0" xfId="0" applyFont="1" applyFill="1" applyProtection="1">
      <protection locked="0"/>
    </xf>
    <xf numFmtId="0" fontId="1" fillId="4" borderId="42" xfId="0" applyFont="1" applyFill="1" applyBorder="1" applyProtection="1">
      <protection locked="0"/>
    </xf>
    <xf numFmtId="0" fontId="1" fillId="4" borderId="43" xfId="0" applyFont="1" applyFill="1" applyBorder="1" applyProtection="1">
      <protection locked="0"/>
    </xf>
    <xf numFmtId="3" fontId="1" fillId="4" borderId="43" xfId="0" applyNumberFormat="1" applyFont="1" applyFill="1" applyBorder="1" applyProtection="1">
      <protection locked="0"/>
    </xf>
    <xf numFmtId="0" fontId="1" fillId="4" borderId="45" xfId="0" applyFont="1" applyFill="1" applyBorder="1" applyProtection="1">
      <protection locked="0"/>
    </xf>
    <xf numFmtId="0" fontId="1" fillId="4" borderId="46" xfId="0" applyFont="1" applyFill="1" applyBorder="1" applyProtection="1">
      <protection locked="0"/>
    </xf>
    <xf numFmtId="3" fontId="1" fillId="4" borderId="46" xfId="0" applyNumberFormat="1" applyFont="1" applyFill="1" applyBorder="1" applyProtection="1">
      <protection locked="0"/>
    </xf>
    <xf numFmtId="3" fontId="1" fillId="4" borderId="49" xfId="0" applyNumberFormat="1" applyFont="1" applyFill="1" applyBorder="1" applyProtection="1">
      <protection locked="0"/>
    </xf>
    <xf numFmtId="0" fontId="1" fillId="4" borderId="49" xfId="0" applyFont="1" applyFill="1" applyBorder="1" applyAlignment="1" applyProtection="1">
      <protection locked="0"/>
    </xf>
    <xf numFmtId="0" fontId="3" fillId="0" borderId="0" xfId="0" applyFont="1" applyProtection="1"/>
    <xf numFmtId="0" fontId="4" fillId="0" borderId="0" xfId="0" applyFont="1" applyProtection="1"/>
    <xf numFmtId="3" fontId="4" fillId="0" borderId="0" xfId="0" applyNumberFormat="1" applyFont="1" applyProtection="1"/>
    <xf numFmtId="0" fontId="6" fillId="0" borderId="0" xfId="0" applyFont="1" applyProtection="1"/>
    <xf numFmtId="0" fontId="1" fillId="0" borderId="0" xfId="0" applyFont="1" applyProtection="1"/>
    <xf numFmtId="0" fontId="5" fillId="0" borderId="0" xfId="0" applyFont="1" applyProtection="1"/>
    <xf numFmtId="0" fontId="7" fillId="0" borderId="0" xfId="0" applyFont="1" applyProtection="1"/>
    <xf numFmtId="3" fontId="7" fillId="0" borderId="0" xfId="0" applyNumberFormat="1" applyFont="1" applyProtection="1"/>
    <xf numFmtId="0" fontId="9" fillId="0" borderId="0" xfId="1" applyFont="1" applyFill="1" applyProtection="1"/>
    <xf numFmtId="0" fontId="4" fillId="0" borderId="0" xfId="0" applyFont="1" applyFill="1" applyProtection="1"/>
    <xf numFmtId="3" fontId="4" fillId="0" borderId="0" xfId="0" applyNumberFormat="1" applyFont="1" applyFill="1" applyProtection="1"/>
    <xf numFmtId="0" fontId="5" fillId="5" borderId="2" xfId="0" applyFont="1" applyFill="1" applyBorder="1" applyAlignment="1" applyProtection="1">
      <alignment horizontal="left" indent="1"/>
    </xf>
    <xf numFmtId="3" fontId="5" fillId="5" borderId="3" xfId="0" applyNumberFormat="1" applyFont="1" applyFill="1" applyBorder="1" applyProtection="1"/>
    <xf numFmtId="0" fontId="5" fillId="5" borderId="4" xfId="0" applyFont="1" applyFill="1" applyBorder="1" applyAlignment="1" applyProtection="1">
      <alignment horizontal="left" indent="1"/>
    </xf>
    <xf numFmtId="3" fontId="5" fillId="5" borderId="5" xfId="0" applyNumberFormat="1" applyFont="1" applyFill="1" applyBorder="1" applyProtection="1"/>
    <xf numFmtId="0" fontId="5" fillId="5" borderId="6" xfId="0" applyFont="1" applyFill="1" applyBorder="1" applyProtection="1"/>
    <xf numFmtId="3" fontId="5" fillId="5" borderId="7" xfId="0" applyNumberFormat="1" applyFont="1" applyFill="1" applyBorder="1" applyProtection="1"/>
    <xf numFmtId="0" fontId="10" fillId="0" borderId="28" xfId="0" applyFont="1" applyBorder="1" applyProtection="1"/>
    <xf numFmtId="0" fontId="11" fillId="0" borderId="29" xfId="0" applyFont="1" applyBorder="1" applyProtection="1"/>
    <xf numFmtId="0" fontId="11" fillId="0" borderId="0" xfId="0" applyFont="1" applyProtection="1"/>
    <xf numFmtId="3" fontId="11" fillId="0" borderId="0" xfId="0" applyNumberFormat="1" applyFont="1" applyProtection="1"/>
    <xf numFmtId="0" fontId="12" fillId="2" borderId="18" xfId="0" applyFont="1" applyFill="1" applyBorder="1" applyProtection="1"/>
    <xf numFmtId="0" fontId="12" fillId="2" borderId="19" xfId="0" applyFont="1" applyFill="1" applyBorder="1" applyProtection="1"/>
    <xf numFmtId="3" fontId="12" fillId="2" borderId="19" xfId="0" applyNumberFormat="1" applyFont="1" applyFill="1" applyBorder="1" applyProtection="1"/>
    <xf numFmtId="0" fontId="12" fillId="2" borderId="20" xfId="0" applyFont="1" applyFill="1" applyBorder="1" applyProtection="1"/>
    <xf numFmtId="0" fontId="13" fillId="3" borderId="21" xfId="0" applyFont="1" applyFill="1" applyBorder="1" applyAlignment="1" applyProtection="1">
      <alignment horizontal="left" vertical="top" wrapText="1"/>
    </xf>
    <xf numFmtId="0" fontId="13" fillId="3" borderId="1" xfId="0" applyFont="1" applyFill="1" applyBorder="1" applyAlignment="1" applyProtection="1">
      <alignment horizontal="center" vertical="top" wrapText="1"/>
    </xf>
    <xf numFmtId="3" fontId="13" fillId="3" borderId="1" xfId="0" applyNumberFormat="1" applyFont="1" applyFill="1" applyBorder="1" applyAlignment="1" applyProtection="1">
      <alignment horizontal="center" vertical="top" wrapText="1"/>
    </xf>
    <xf numFmtId="0" fontId="13" fillId="3" borderId="22" xfId="0" applyFont="1" applyFill="1" applyBorder="1" applyAlignment="1" applyProtection="1">
      <alignment horizontal="center" vertical="top" wrapText="1"/>
    </xf>
    <xf numFmtId="0" fontId="1" fillId="0" borderId="0" xfId="0" applyFont="1" applyAlignment="1" applyProtection="1">
      <alignment horizontal="center" vertical="top" wrapText="1"/>
    </xf>
    <xf numFmtId="0" fontId="1" fillId="0" borderId="23" xfId="0" applyFont="1" applyBorder="1" applyProtection="1"/>
    <xf numFmtId="0" fontId="1" fillId="0" borderId="0" xfId="0" applyFont="1" applyBorder="1" applyProtection="1"/>
    <xf numFmtId="3" fontId="1" fillId="0" borderId="0" xfId="0" applyNumberFormat="1" applyFont="1" applyBorder="1" applyProtection="1"/>
    <xf numFmtId="0" fontId="1" fillId="0" borderId="24" xfId="0" applyFont="1" applyBorder="1" applyProtection="1"/>
    <xf numFmtId="164" fontId="1" fillId="0" borderId="43" xfId="0" applyNumberFormat="1" applyFont="1" applyBorder="1" applyProtection="1"/>
    <xf numFmtId="3" fontId="1" fillId="0" borderId="43" xfId="0" applyNumberFormat="1" applyFont="1" applyBorder="1" applyProtection="1"/>
    <xf numFmtId="0" fontId="1" fillId="0" borderId="44" xfId="0" applyFont="1" applyBorder="1" applyProtection="1"/>
    <xf numFmtId="164" fontId="1" fillId="0" borderId="46" xfId="0" applyNumberFormat="1" applyFont="1" applyBorder="1" applyProtection="1"/>
    <xf numFmtId="3" fontId="1" fillId="0" borderId="46" xfId="0" applyNumberFormat="1" applyFont="1" applyBorder="1" applyProtection="1"/>
    <xf numFmtId="0" fontId="1" fillId="0" borderId="47" xfId="0" applyFont="1" applyBorder="1" applyProtection="1"/>
    <xf numFmtId="0" fontId="1" fillId="0" borderId="48" xfId="0" applyFont="1" applyBorder="1" applyProtection="1"/>
    <xf numFmtId="0" fontId="1" fillId="0" borderId="49" xfId="0" applyFont="1" applyBorder="1" applyProtection="1"/>
    <xf numFmtId="3" fontId="1" fillId="0" borderId="49" xfId="0" applyNumberFormat="1" applyFont="1" applyBorder="1" applyProtection="1"/>
    <xf numFmtId="0" fontId="1" fillId="0" borderId="50" xfId="0" applyFont="1" applyBorder="1" applyProtection="1"/>
    <xf numFmtId="0" fontId="5" fillId="0" borderId="25" xfId="0" applyFont="1" applyBorder="1" applyProtection="1"/>
    <xf numFmtId="0" fontId="4" fillId="0" borderId="26" xfId="0" applyFont="1" applyBorder="1" applyProtection="1"/>
    <xf numFmtId="3" fontId="5" fillId="0" borderId="26" xfId="0" applyNumberFormat="1" applyFont="1" applyBorder="1" applyProtection="1"/>
    <xf numFmtId="0" fontId="4" fillId="0" borderId="27" xfId="0" applyFont="1" applyBorder="1" applyProtection="1"/>
    <xf numFmtId="0" fontId="13" fillId="3" borderId="39" xfId="0" applyFont="1" applyFill="1" applyBorder="1" applyAlignment="1" applyProtection="1">
      <alignment horizontal="left" vertical="top" wrapText="1"/>
    </xf>
    <xf numFmtId="0" fontId="13" fillId="3" borderId="40" xfId="0" applyFont="1" applyFill="1" applyBorder="1" applyAlignment="1" applyProtection="1">
      <alignment horizontal="center" vertical="top" wrapText="1"/>
    </xf>
    <xf numFmtId="0" fontId="13" fillId="3" borderId="41" xfId="0" applyFont="1" applyFill="1" applyBorder="1" applyAlignment="1" applyProtection="1">
      <alignment horizontal="center" vertical="top" wrapText="1"/>
    </xf>
    <xf numFmtId="3" fontId="1" fillId="0" borderId="49" xfId="0" applyNumberFormat="1" applyFont="1" applyFill="1" applyBorder="1" applyProtection="1"/>
    <xf numFmtId="0" fontId="5" fillId="0" borderId="0" xfId="0" applyFont="1" applyBorder="1" applyProtection="1"/>
    <xf numFmtId="0" fontId="4" fillId="0" borderId="0" xfId="0" applyFont="1" applyBorder="1" applyProtection="1"/>
    <xf numFmtId="3" fontId="5" fillId="0" borderId="0" xfId="0" applyNumberFormat="1" applyFont="1" applyBorder="1" applyProtection="1"/>
    <xf numFmtId="3" fontId="4" fillId="0" borderId="0" xfId="0" applyNumberFormat="1" applyFont="1" applyBorder="1" applyProtection="1"/>
    <xf numFmtId="0" fontId="12" fillId="2" borderId="23" xfId="0" applyFont="1" applyFill="1" applyBorder="1" applyProtection="1"/>
    <xf numFmtId="0" fontId="12" fillId="2" borderId="0" xfId="0" applyFont="1" applyFill="1" applyBorder="1" applyProtection="1"/>
    <xf numFmtId="0" fontId="1" fillId="0" borderId="51" xfId="0" applyFont="1" applyBorder="1" applyProtection="1"/>
    <xf numFmtId="9" fontId="1" fillId="0" borderId="0" xfId="0" applyNumberFormat="1" applyFont="1"/>
    <xf numFmtId="3" fontId="20" fillId="0" borderId="0" xfId="0" applyNumberFormat="1" applyFont="1" applyBorder="1"/>
    <xf numFmtId="9" fontId="20" fillId="0" borderId="14" xfId="0" applyNumberFormat="1" applyFont="1" applyBorder="1"/>
    <xf numFmtId="0" fontId="4" fillId="0" borderId="0" xfId="0" applyFont="1" applyAlignment="1">
      <alignment horizontal="left" indent="1"/>
    </xf>
    <xf numFmtId="9" fontId="4" fillId="0" borderId="14" xfId="0" applyNumberFormat="1" applyFont="1" applyBorder="1"/>
    <xf numFmtId="0" fontId="4" fillId="0" borderId="37" xfId="0" applyFont="1" applyBorder="1" applyAlignment="1">
      <alignment horizontal="left" indent="1"/>
    </xf>
    <xf numFmtId="0" fontId="4" fillId="0" borderId="38" xfId="0" applyFont="1" applyBorder="1"/>
    <xf numFmtId="3" fontId="4" fillId="0" borderId="16" xfId="0" applyNumberFormat="1" applyFont="1" applyBorder="1"/>
    <xf numFmtId="0" fontId="4" fillId="0" borderId="17" xfId="0" applyFont="1" applyBorder="1"/>
    <xf numFmtId="3" fontId="20" fillId="0" borderId="49" xfId="0" applyNumberFormat="1" applyFont="1" applyFill="1" applyBorder="1" applyProtection="1"/>
    <xf numFmtId="3" fontId="5" fillId="0" borderId="0" xfId="0" applyNumberFormat="1" applyFont="1" applyBorder="1"/>
    <xf numFmtId="9" fontId="5" fillId="0" borderId="61" xfId="0" applyNumberFormat="1" applyFont="1" applyBorder="1"/>
    <xf numFmtId="0" fontId="0" fillId="0" borderId="60" xfId="0" applyBorder="1"/>
    <xf numFmtId="0" fontId="0" fillId="0" borderId="0" xfId="0" applyBorder="1"/>
    <xf numFmtId="0" fontId="0" fillId="0" borderId="61" xfId="0" applyBorder="1"/>
    <xf numFmtId="0" fontId="4" fillId="0" borderId="13" xfId="0" applyFont="1" applyBorder="1" applyAlignment="1">
      <alignment horizontal="left" indent="1"/>
    </xf>
    <xf numFmtId="0" fontId="5" fillId="0" borderId="60" xfId="0" applyFont="1" applyBorder="1" applyAlignment="1">
      <alignment horizontal="left" indent="2"/>
    </xf>
    <xf numFmtId="0" fontId="7" fillId="0" borderId="13" xfId="0" applyFont="1" applyBorder="1" applyAlignment="1">
      <alignment horizontal="left" indent="3"/>
    </xf>
    <xf numFmtId="0" fontId="4" fillId="0" borderId="15" xfId="0" applyFont="1" applyBorder="1" applyAlignment="1">
      <alignment horizontal="left" indent="1"/>
    </xf>
    <xf numFmtId="3" fontId="1" fillId="4" borderId="62" xfId="0" applyNumberFormat="1" applyFont="1" applyFill="1" applyBorder="1" applyProtection="1">
      <protection locked="0"/>
    </xf>
    <xf numFmtId="0" fontId="5" fillId="0" borderId="0" xfId="0" applyFont="1" applyAlignment="1">
      <alignment horizontal="left"/>
    </xf>
    <xf numFmtId="14" fontId="1" fillId="0" borderId="0" xfId="0" applyNumberFormat="1" applyFont="1" applyAlignment="1">
      <alignment horizontal="left"/>
    </xf>
    <xf numFmtId="0" fontId="1" fillId="0" borderId="0" xfId="0" applyFont="1" applyAlignment="1">
      <alignment horizontal="left"/>
    </xf>
    <xf numFmtId="165" fontId="1" fillId="0" borderId="0" xfId="0" applyNumberFormat="1" applyFont="1"/>
    <xf numFmtId="165" fontId="22" fillId="4" borderId="0" xfId="0" applyNumberFormat="1" applyFont="1" applyFill="1" applyAlignment="1" applyProtection="1">
      <alignment horizontal="left"/>
      <protection locked="0"/>
    </xf>
    <xf numFmtId="14" fontId="1" fillId="0" borderId="0" xfId="0" applyNumberFormat="1" applyFont="1"/>
    <xf numFmtId="0" fontId="2" fillId="0" borderId="0" xfId="1" applyFill="1" applyAlignment="1" applyProtection="1">
      <alignment horizontal="left"/>
    </xf>
    <xf numFmtId="0" fontId="8" fillId="0" borderId="0" xfId="1" applyFont="1" applyFill="1" applyAlignment="1" applyProtection="1">
      <alignment horizontal="left"/>
    </xf>
    <xf numFmtId="49" fontId="1" fillId="0" borderId="0" xfId="0" applyNumberFormat="1" applyFont="1" applyFill="1" applyAlignment="1" applyProtection="1">
      <alignment horizontal="left"/>
    </xf>
    <xf numFmtId="0" fontId="1" fillId="4" borderId="52" xfId="0" applyFont="1" applyFill="1" applyBorder="1" applyAlignment="1" applyProtection="1">
      <alignment horizontal="left"/>
      <protection locked="0"/>
    </xf>
    <xf numFmtId="0" fontId="1" fillId="4" borderId="53" xfId="0" applyFont="1" applyFill="1" applyBorder="1" applyAlignment="1" applyProtection="1">
      <alignment horizontal="left"/>
      <protection locked="0"/>
    </xf>
    <xf numFmtId="0" fontId="1" fillId="4" borderId="54" xfId="0" applyFont="1" applyFill="1" applyBorder="1" applyAlignment="1" applyProtection="1">
      <alignment horizontal="left"/>
      <protection locked="0"/>
    </xf>
    <xf numFmtId="0" fontId="2" fillId="4" borderId="0" xfId="1" applyFill="1" applyAlignment="1" applyProtection="1">
      <alignment horizontal="left"/>
      <protection locked="0"/>
    </xf>
    <xf numFmtId="0" fontId="8" fillId="4" borderId="0" xfId="1" applyFont="1" applyFill="1" applyAlignment="1" applyProtection="1">
      <alignment horizontal="left"/>
      <protection locked="0"/>
    </xf>
    <xf numFmtId="0" fontId="1" fillId="4" borderId="55" xfId="0" applyFont="1" applyFill="1" applyBorder="1" applyAlignment="1" applyProtection="1">
      <alignment horizontal="left"/>
      <protection locked="0"/>
    </xf>
    <xf numFmtId="0" fontId="1" fillId="4" borderId="56" xfId="0" applyFont="1" applyFill="1" applyBorder="1" applyAlignment="1" applyProtection="1">
      <alignment horizontal="left"/>
      <protection locked="0"/>
    </xf>
    <xf numFmtId="0" fontId="1" fillId="4" borderId="57" xfId="0" applyFont="1" applyFill="1" applyBorder="1" applyAlignment="1" applyProtection="1">
      <alignment horizontal="left"/>
      <protection locked="0"/>
    </xf>
    <xf numFmtId="0" fontId="10" fillId="0" borderId="30" xfId="0" applyFont="1" applyBorder="1" applyAlignment="1" applyProtection="1">
      <alignment horizontal="left"/>
    </xf>
    <xf numFmtId="0" fontId="10" fillId="0" borderId="31" xfId="0" applyFont="1" applyBorder="1" applyAlignment="1" applyProtection="1">
      <alignment horizontal="left"/>
    </xf>
    <xf numFmtId="49" fontId="1" fillId="4" borderId="0" xfId="0" applyNumberFormat="1" applyFont="1" applyFill="1" applyAlignment="1" applyProtection="1">
      <alignment horizontal="left"/>
      <protection locked="0"/>
    </xf>
    <xf numFmtId="0" fontId="1" fillId="4" borderId="0" xfId="0" applyFont="1" applyFill="1" applyAlignment="1" applyProtection="1">
      <alignment horizontal="left"/>
      <protection locked="0"/>
    </xf>
    <xf numFmtId="0" fontId="1" fillId="0" borderId="0" xfId="0" applyFont="1" applyAlignment="1" applyProtection="1">
      <alignment horizontal="left"/>
    </xf>
    <xf numFmtId="0" fontId="1" fillId="4" borderId="42" xfId="0" applyFont="1" applyFill="1" applyBorder="1" applyAlignment="1" applyProtection="1">
      <alignment horizontal="left"/>
      <protection locked="0"/>
    </xf>
    <xf numFmtId="0" fontId="1" fillId="4" borderId="43" xfId="0" applyFont="1" applyFill="1" applyBorder="1" applyAlignment="1" applyProtection="1">
      <alignment horizontal="left"/>
      <protection locked="0"/>
    </xf>
    <xf numFmtId="0" fontId="1" fillId="4" borderId="45" xfId="0" applyFont="1" applyFill="1" applyBorder="1" applyAlignment="1" applyProtection="1">
      <alignment horizontal="left"/>
      <protection locked="0"/>
    </xf>
    <xf numFmtId="0" fontId="1" fillId="4" borderId="46" xfId="0" applyFont="1" applyFill="1" applyBorder="1" applyAlignment="1" applyProtection="1">
      <alignment horizontal="left"/>
      <protection locked="0"/>
    </xf>
    <xf numFmtId="0" fontId="1" fillId="4" borderId="48" xfId="0" applyFont="1" applyFill="1" applyBorder="1" applyAlignment="1" applyProtection="1">
      <alignment horizontal="left"/>
      <protection locked="0"/>
    </xf>
    <xf numFmtId="0" fontId="1" fillId="4" borderId="49" xfId="0" applyFont="1" applyFill="1" applyBorder="1" applyAlignment="1" applyProtection="1">
      <alignment horizontal="left"/>
      <protection locked="0"/>
    </xf>
    <xf numFmtId="0" fontId="20" fillId="0" borderId="48" xfId="0" applyFont="1" applyFill="1" applyBorder="1" applyAlignment="1" applyProtection="1">
      <alignment horizontal="left" indent="1"/>
    </xf>
    <xf numFmtId="0" fontId="20" fillId="0" borderId="49" xfId="0" applyFont="1" applyFill="1" applyBorder="1" applyAlignment="1" applyProtection="1">
      <alignment horizontal="left" indent="1"/>
    </xf>
    <xf numFmtId="0" fontId="1" fillId="4" borderId="45" xfId="0" applyFont="1" applyFill="1" applyBorder="1" applyAlignment="1" applyProtection="1">
      <protection locked="0"/>
    </xf>
    <xf numFmtId="0" fontId="1" fillId="4" borderId="46" xfId="0" applyFont="1" applyFill="1" applyBorder="1" applyAlignment="1" applyProtection="1">
      <protection locked="0"/>
    </xf>
    <xf numFmtId="0" fontId="7" fillId="0" borderId="0" xfId="0" applyFont="1" applyAlignment="1" applyProtection="1">
      <alignment horizontal="left"/>
    </xf>
    <xf numFmtId="165" fontId="22" fillId="4" borderId="0" xfId="0" applyNumberFormat="1" applyFont="1" applyFill="1" applyAlignment="1" applyProtection="1">
      <alignment horizontal="left"/>
      <protection locked="0"/>
    </xf>
  </cellXfs>
  <cellStyles count="2">
    <cellStyle name="Hyperlänk" xfId="1" builtinId="8"/>
    <cellStyle name="Normal" xfId="0" builtinId="0"/>
  </cellStyles>
  <dxfs count="4">
    <dxf>
      <fill>
        <patternFill>
          <bgColor rgb="FFFF0000"/>
        </patternFill>
      </fill>
    </dxf>
    <dxf>
      <fill>
        <patternFill>
          <bgColor rgb="FFFFC000"/>
        </patternFill>
      </fill>
    </dxf>
    <dxf>
      <fill>
        <patternFill>
          <bgColor rgb="FF92D05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43D90-ACAF-4823-9F07-5AC6A867BB2C}">
  <dimension ref="B4:B106"/>
  <sheetViews>
    <sheetView zoomScale="130" zoomScaleNormal="130" zoomScalePageLayoutView="20" workbookViewId="0">
      <selection activeCell="B1" sqref="B1"/>
    </sheetView>
  </sheetViews>
  <sheetFormatPr defaultRowHeight="14.25" x14ac:dyDescent="0.2"/>
  <cols>
    <col min="1" max="1" width="3" style="1" customWidth="1"/>
    <col min="2" max="2" width="90.7109375" style="33" customWidth="1"/>
    <col min="3" max="16384" width="9.140625" style="1"/>
  </cols>
  <sheetData>
    <row r="4" spans="2:2" ht="20.25" x14ac:dyDescent="0.3">
      <c r="B4" s="35" t="s">
        <v>77</v>
      </c>
    </row>
    <row r="6" spans="2:2" x14ac:dyDescent="0.2">
      <c r="B6" s="24"/>
    </row>
    <row r="8" spans="2:2" ht="42.75" x14ac:dyDescent="0.2">
      <c r="B8" s="33" t="s">
        <v>57</v>
      </c>
    </row>
    <row r="9" spans="2:2" ht="28.5" x14ac:dyDescent="0.2">
      <c r="B9" s="33" t="s">
        <v>74</v>
      </c>
    </row>
    <row r="10" spans="2:2" x14ac:dyDescent="0.2">
      <c r="B10" s="33" t="s">
        <v>60</v>
      </c>
    </row>
    <row r="13" spans="2:2" ht="52.5" x14ac:dyDescent="0.4">
      <c r="B13" s="34" t="s">
        <v>0</v>
      </c>
    </row>
    <row r="14" spans="2:2" x14ac:dyDescent="0.2">
      <c r="B14" s="33" t="s">
        <v>71</v>
      </c>
    </row>
    <row r="15" spans="2:2" x14ac:dyDescent="0.2">
      <c r="B15" s="33" t="s">
        <v>79</v>
      </c>
    </row>
    <row r="17" spans="2:2" ht="28.5" x14ac:dyDescent="0.2">
      <c r="B17" s="33" t="s">
        <v>78</v>
      </c>
    </row>
    <row r="19" spans="2:2" ht="42.75" x14ac:dyDescent="0.2">
      <c r="B19" s="33" t="s">
        <v>70</v>
      </c>
    </row>
    <row r="21" spans="2:2" ht="20.25" x14ac:dyDescent="0.3">
      <c r="B21" s="35" t="s">
        <v>53</v>
      </c>
    </row>
    <row r="22" spans="2:2" x14ac:dyDescent="0.2">
      <c r="B22" s="33" t="s">
        <v>61</v>
      </c>
    </row>
    <row r="24" spans="2:2" ht="20.25" x14ac:dyDescent="0.3">
      <c r="B24" s="35" t="s">
        <v>52</v>
      </c>
    </row>
    <row r="25" spans="2:2" ht="42.75" x14ac:dyDescent="0.2">
      <c r="B25" s="33" t="s">
        <v>73</v>
      </c>
    </row>
    <row r="27" spans="2:2" ht="18" x14ac:dyDescent="0.25">
      <c r="B27" s="36" t="s">
        <v>40</v>
      </c>
    </row>
    <row r="29" spans="2:2" ht="15" x14ac:dyDescent="0.2">
      <c r="B29" s="25" t="s">
        <v>42</v>
      </c>
    </row>
    <row r="30" spans="2:2" x14ac:dyDescent="0.2">
      <c r="B30" s="37" t="s">
        <v>41</v>
      </c>
    </row>
    <row r="32" spans="2:2" ht="15" x14ac:dyDescent="0.2">
      <c r="B32" s="25" t="s">
        <v>1</v>
      </c>
    </row>
    <row r="33" spans="2:2" x14ac:dyDescent="0.2">
      <c r="B33" s="37" t="s">
        <v>43</v>
      </c>
    </row>
    <row r="35" spans="2:2" ht="15" x14ac:dyDescent="0.2">
      <c r="B35" s="25" t="s">
        <v>45</v>
      </c>
    </row>
    <row r="36" spans="2:2" x14ac:dyDescent="0.2">
      <c r="B36" s="38" t="s">
        <v>44</v>
      </c>
    </row>
    <row r="38" spans="2:2" ht="15" x14ac:dyDescent="0.2">
      <c r="B38" s="25" t="s">
        <v>48</v>
      </c>
    </row>
    <row r="39" spans="2:2" x14ac:dyDescent="0.2">
      <c r="B39" s="37" t="s">
        <v>46</v>
      </c>
    </row>
    <row r="40" spans="2:2" x14ac:dyDescent="0.2">
      <c r="B40" s="37" t="s">
        <v>47</v>
      </c>
    </row>
    <row r="41" spans="2:2" x14ac:dyDescent="0.2">
      <c r="B41" s="37" t="s">
        <v>54</v>
      </c>
    </row>
    <row r="43" spans="2:2" ht="15" thickBot="1" x14ac:dyDescent="0.25"/>
    <row r="44" spans="2:2" ht="18.75" thickBot="1" x14ac:dyDescent="0.3">
      <c r="B44" s="32" t="s">
        <v>34</v>
      </c>
    </row>
    <row r="46" spans="2:2" ht="15" x14ac:dyDescent="0.25">
      <c r="B46" s="23" t="s">
        <v>51</v>
      </c>
    </row>
    <row r="48" spans="2:2" ht="15" x14ac:dyDescent="0.2">
      <c r="B48" s="25" t="s">
        <v>8</v>
      </c>
    </row>
    <row r="49" spans="2:2" ht="42.75" x14ac:dyDescent="0.2">
      <c r="B49" s="37" t="s">
        <v>64</v>
      </c>
    </row>
    <row r="51" spans="2:2" ht="57" x14ac:dyDescent="0.2">
      <c r="B51" s="37" t="s">
        <v>80</v>
      </c>
    </row>
    <row r="53" spans="2:2" ht="71.25" x14ac:dyDescent="0.2">
      <c r="B53" s="37" t="s">
        <v>81</v>
      </c>
    </row>
    <row r="55" spans="2:2" ht="42.75" x14ac:dyDescent="0.2">
      <c r="B55" s="38" t="s">
        <v>55</v>
      </c>
    </row>
    <row r="57" spans="2:2" ht="15" thickBot="1" x14ac:dyDescent="0.25"/>
    <row r="58" spans="2:2" ht="15" x14ac:dyDescent="0.25">
      <c r="B58" s="28" t="s">
        <v>16</v>
      </c>
    </row>
    <row r="60" spans="2:2" ht="15" x14ac:dyDescent="0.2">
      <c r="B60" s="25" t="s">
        <v>8</v>
      </c>
    </row>
    <row r="61" spans="2:2" ht="28.5" x14ac:dyDescent="0.2">
      <c r="B61" s="37" t="s">
        <v>69</v>
      </c>
    </row>
    <row r="62" spans="2:2" x14ac:dyDescent="0.2">
      <c r="B62" s="26"/>
    </row>
    <row r="63" spans="2:2" x14ac:dyDescent="0.2">
      <c r="B63" s="37" t="s">
        <v>49</v>
      </c>
    </row>
    <row r="64" spans="2:2" ht="15" thickBot="1" x14ac:dyDescent="0.25"/>
    <row r="65" spans="2:2" ht="15" x14ac:dyDescent="0.25">
      <c r="B65" s="28" t="s">
        <v>35</v>
      </c>
    </row>
    <row r="67" spans="2:2" ht="15" x14ac:dyDescent="0.25">
      <c r="B67" s="29" t="s">
        <v>8</v>
      </c>
    </row>
    <row r="68" spans="2:2" ht="28.5" x14ac:dyDescent="0.2">
      <c r="B68" s="37" t="s">
        <v>75</v>
      </c>
    </row>
    <row r="69" spans="2:2" ht="15" thickBot="1" x14ac:dyDescent="0.25"/>
    <row r="70" spans="2:2" ht="15" x14ac:dyDescent="0.25">
      <c r="B70" s="28" t="s">
        <v>36</v>
      </c>
    </row>
    <row r="72" spans="2:2" ht="15" x14ac:dyDescent="0.2">
      <c r="B72" s="25" t="s">
        <v>8</v>
      </c>
    </row>
    <row r="73" spans="2:2" ht="42.75" x14ac:dyDescent="0.2">
      <c r="B73" s="37" t="s">
        <v>76</v>
      </c>
    </row>
    <row r="75" spans="2:2" ht="28.5" x14ac:dyDescent="0.2">
      <c r="B75" s="37" t="s">
        <v>72</v>
      </c>
    </row>
    <row r="77" spans="2:2" ht="15" thickBot="1" x14ac:dyDescent="0.25"/>
    <row r="78" spans="2:2" ht="18.75" thickBot="1" x14ac:dyDescent="0.3">
      <c r="B78" s="31" t="s">
        <v>29</v>
      </c>
    </row>
    <row r="79" spans="2:2" ht="18" x14ac:dyDescent="0.25">
      <c r="B79" s="30"/>
    </row>
    <row r="80" spans="2:2" ht="15" x14ac:dyDescent="0.25">
      <c r="B80" s="27" t="s">
        <v>37</v>
      </c>
    </row>
    <row r="82" spans="2:2" ht="15" x14ac:dyDescent="0.2">
      <c r="B82" s="25" t="s">
        <v>8</v>
      </c>
    </row>
    <row r="83" spans="2:2" ht="28.5" x14ac:dyDescent="0.2">
      <c r="B83" s="38" t="s">
        <v>68</v>
      </c>
    </row>
    <row r="84" spans="2:2" ht="15" thickBot="1" x14ac:dyDescent="0.25"/>
    <row r="85" spans="2:2" ht="15" x14ac:dyDescent="0.25">
      <c r="B85" s="28" t="s">
        <v>65</v>
      </c>
    </row>
    <row r="87" spans="2:2" ht="15" x14ac:dyDescent="0.2">
      <c r="B87" s="25" t="s">
        <v>8</v>
      </c>
    </row>
    <row r="88" spans="2:2" ht="57" x14ac:dyDescent="0.2">
      <c r="B88" s="37" t="s">
        <v>82</v>
      </c>
    </row>
    <row r="89" spans="2:2" ht="15" thickBot="1" x14ac:dyDescent="0.25"/>
    <row r="90" spans="2:2" ht="15" x14ac:dyDescent="0.25">
      <c r="B90" s="28" t="s">
        <v>38</v>
      </c>
    </row>
    <row r="92" spans="2:2" ht="15" x14ac:dyDescent="0.2">
      <c r="B92" s="25" t="s">
        <v>8</v>
      </c>
    </row>
    <row r="93" spans="2:2" ht="42.75" x14ac:dyDescent="0.2">
      <c r="B93" s="38" t="s">
        <v>62</v>
      </c>
    </row>
    <row r="94" spans="2:2" ht="15" thickBot="1" x14ac:dyDescent="0.25"/>
    <row r="95" spans="2:2" ht="15" x14ac:dyDescent="0.25">
      <c r="B95" s="28" t="s">
        <v>39</v>
      </c>
    </row>
    <row r="97" spans="2:2" ht="15" x14ac:dyDescent="0.2">
      <c r="B97" s="25" t="s">
        <v>8</v>
      </c>
    </row>
    <row r="98" spans="2:2" x14ac:dyDescent="0.2">
      <c r="B98" s="38" t="s">
        <v>56</v>
      </c>
    </row>
    <row r="100" spans="2:2" ht="15" thickBot="1" x14ac:dyDescent="0.25"/>
    <row r="101" spans="2:2" ht="18.75" thickBot="1" x14ac:dyDescent="0.3">
      <c r="B101" s="31" t="s">
        <v>30</v>
      </c>
    </row>
    <row r="102" spans="2:2" ht="18" x14ac:dyDescent="0.25">
      <c r="B102" s="30"/>
    </row>
    <row r="103" spans="2:2" ht="15" x14ac:dyDescent="0.25">
      <c r="B103" s="27" t="s">
        <v>50</v>
      </c>
    </row>
    <row r="105" spans="2:2" ht="15" x14ac:dyDescent="0.2">
      <c r="B105" s="25" t="s">
        <v>8</v>
      </c>
    </row>
    <row r="106" spans="2:2" ht="28.5" x14ac:dyDescent="0.2">
      <c r="B106" s="37" t="s">
        <v>63</v>
      </c>
    </row>
  </sheetData>
  <sheetProtection algorithmName="SHA-512" hashValue="B2gglJM7nX8awEw0PVwVGlBc3aFFUAKCDYYU6dCfnMu5dU+1kKZB5xARHhl+nTBjOkR3zBiDuoUI/KU6aje9tA==" saltValue="VpwVJhT5Oqlvjz1NOm2nZQ==" spinCount="100000" sheet="1" objects="1" scenarios="1"/>
  <printOptions horizontalCentered="1"/>
  <pageMargins left="0.31496062992125984" right="0.59055118110236227" top="0.74803149606299213" bottom="0.74803149606299213" header="0.31496062992125984" footer="0.31496062992125984"/>
  <pageSetup paperSize="9" scale="97" orientation="portrait" r:id="rId1"/>
  <headerFooter differentFirst="1">
    <oddHeader>&amp;L&amp;8
&amp;R&amp;G</oddHeader>
    <firstHeader>&amp;LFSUFs ANVISNINGAR
FÖR BUDGETMALL, BIDRAGSANSÖKAN
Utgåva 10, 2019-12-16&amp;R&amp;G</firstHeader>
  </headerFooter>
  <rowBreaks count="2" manualBreakCount="2">
    <brk id="42" max="16383" man="1"/>
    <brk id="76" max="16383" man="1"/>
  </rowBreaks>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F713A-EB56-467F-B1F9-EECD46C3EB15}">
  <dimension ref="B4:H176"/>
  <sheetViews>
    <sheetView tabSelected="1" zoomScaleNormal="100" workbookViewId="0">
      <selection activeCell="B1" sqref="B1"/>
    </sheetView>
  </sheetViews>
  <sheetFormatPr defaultRowHeight="14.25" x14ac:dyDescent="0.2"/>
  <cols>
    <col min="1" max="1" width="1.140625" style="49" customWidth="1"/>
    <col min="2" max="2" width="38.7109375" style="49" customWidth="1"/>
    <col min="3" max="3" width="11.5703125" style="49" bestFit="1" customWidth="1"/>
    <col min="4" max="6" width="9.140625" style="49"/>
    <col min="7" max="7" width="9.140625" style="50"/>
    <col min="8" max="16384" width="9.140625" style="49"/>
  </cols>
  <sheetData>
    <row r="4" spans="2:8" ht="18" x14ac:dyDescent="0.25">
      <c r="B4" s="48" t="s">
        <v>33</v>
      </c>
    </row>
    <row r="5" spans="2:8" ht="15" x14ac:dyDescent="0.25">
      <c r="B5" s="49" t="s">
        <v>58</v>
      </c>
      <c r="F5" s="51" t="s">
        <v>1</v>
      </c>
    </row>
    <row r="6" spans="2:8" s="52" customFormat="1" ht="12" x14ac:dyDescent="0.2">
      <c r="B6" s="147"/>
      <c r="C6" s="147"/>
      <c r="D6" s="147"/>
      <c r="E6" s="147"/>
      <c r="F6" s="147"/>
      <c r="G6" s="147"/>
      <c r="H6" s="147"/>
    </row>
    <row r="7" spans="2:8" ht="15" x14ac:dyDescent="0.25">
      <c r="B7" s="53" t="s">
        <v>2</v>
      </c>
      <c r="F7" s="53" t="s">
        <v>3</v>
      </c>
    </row>
    <row r="8" spans="2:8" s="52" customFormat="1" ht="12" x14ac:dyDescent="0.2">
      <c r="B8" s="147"/>
      <c r="C8" s="147"/>
      <c r="D8" s="147"/>
      <c r="E8" s="147"/>
      <c r="F8" s="148"/>
      <c r="G8" s="148"/>
      <c r="H8" s="148"/>
    </row>
    <row r="9" spans="2:8" ht="15" x14ac:dyDescent="0.25">
      <c r="B9" s="53" t="s">
        <v>4</v>
      </c>
    </row>
    <row r="10" spans="2:8" s="52" customFormat="1" ht="12" x14ac:dyDescent="0.2">
      <c r="B10" s="54" t="s">
        <v>5</v>
      </c>
      <c r="C10" s="54" t="s">
        <v>6</v>
      </c>
      <c r="G10" s="55" t="s">
        <v>7</v>
      </c>
    </row>
    <row r="11" spans="2:8" s="52" customFormat="1" ht="15" x14ac:dyDescent="0.25">
      <c r="B11" s="39"/>
      <c r="C11" s="139"/>
      <c r="D11" s="140"/>
      <c r="E11" s="140"/>
      <c r="F11" s="140"/>
      <c r="G11" s="146"/>
      <c r="H11" s="146"/>
    </row>
    <row r="12" spans="2:8" s="52" customFormat="1" ht="15" x14ac:dyDescent="0.25">
      <c r="B12" s="53" t="s">
        <v>86</v>
      </c>
      <c r="C12" s="133"/>
      <c r="D12" s="134"/>
      <c r="E12" s="134"/>
      <c r="F12" s="134"/>
      <c r="G12" s="135"/>
      <c r="H12" s="135"/>
    </row>
    <row r="13" spans="2:8" s="52" customFormat="1" ht="12" x14ac:dyDescent="0.2">
      <c r="B13" s="54" t="s">
        <v>83</v>
      </c>
      <c r="C13" s="159" t="s">
        <v>84</v>
      </c>
      <c r="D13" s="159"/>
      <c r="E13" s="159"/>
      <c r="F13" s="159" t="s">
        <v>85</v>
      </c>
      <c r="G13" s="159"/>
      <c r="H13" s="159"/>
    </row>
    <row r="14" spans="2:8" s="52" customFormat="1" ht="12" x14ac:dyDescent="0.2">
      <c r="B14" s="131"/>
      <c r="C14" s="160"/>
      <c r="D14" s="160"/>
      <c r="E14" s="160"/>
      <c r="F14" s="160"/>
      <c r="G14" s="160"/>
      <c r="H14" s="160"/>
    </row>
    <row r="15" spans="2:8" ht="15" thickBot="1" x14ac:dyDescent="0.25">
      <c r="C15" s="56"/>
      <c r="D15" s="57"/>
      <c r="E15" s="57"/>
      <c r="F15" s="57"/>
      <c r="G15" s="58"/>
      <c r="H15" s="57"/>
    </row>
    <row r="16" spans="2:8" ht="15" x14ac:dyDescent="0.25">
      <c r="B16" s="59" t="s">
        <v>22</v>
      </c>
      <c r="C16" s="60">
        <f>SUM(G33,G42,,G56,,G119)</f>
        <v>0</v>
      </c>
      <c r="D16" s="57"/>
      <c r="E16" s="57"/>
      <c r="F16" s="57"/>
      <c r="G16" s="58"/>
      <c r="H16" s="57"/>
    </row>
    <row r="17" spans="2:8" ht="15" x14ac:dyDescent="0.25">
      <c r="B17" s="61" t="s">
        <v>23</v>
      </c>
      <c r="C17" s="62">
        <f>SUM(G136,G144,G155,G161)</f>
        <v>0</v>
      </c>
      <c r="D17" s="57"/>
      <c r="E17" s="57"/>
      <c r="F17" s="57"/>
      <c r="G17" s="58"/>
      <c r="H17" s="57"/>
    </row>
    <row r="18" spans="2:8" ht="15.75" thickBot="1" x14ac:dyDescent="0.3">
      <c r="B18" s="63" t="s">
        <v>26</v>
      </c>
      <c r="C18" s="64">
        <f>C17-C16</f>
        <v>0</v>
      </c>
      <c r="D18" s="57"/>
      <c r="E18" s="57"/>
      <c r="F18" s="57"/>
      <c r="G18" s="58"/>
      <c r="H18" s="57"/>
    </row>
    <row r="19" spans="2:8" ht="15" thickBot="1" x14ac:dyDescent="0.25"/>
    <row r="20" spans="2:8" ht="18.75" thickBot="1" x14ac:dyDescent="0.3">
      <c r="B20" s="65" t="s">
        <v>34</v>
      </c>
      <c r="C20" s="66"/>
      <c r="D20" s="67"/>
      <c r="E20" s="67"/>
      <c r="F20" s="67"/>
      <c r="G20" s="68"/>
      <c r="H20" s="67"/>
    </row>
    <row r="21" spans="2:8" ht="15" x14ac:dyDescent="0.25">
      <c r="B21" s="69" t="s">
        <v>51</v>
      </c>
      <c r="C21" s="70"/>
      <c r="D21" s="70"/>
      <c r="E21" s="70"/>
      <c r="F21" s="70"/>
      <c r="G21" s="71"/>
      <c r="H21" s="72"/>
    </row>
    <row r="22" spans="2:8" s="77" customFormat="1" ht="36" x14ac:dyDescent="0.25">
      <c r="B22" s="73" t="s">
        <v>8</v>
      </c>
      <c r="C22" s="74" t="s">
        <v>11</v>
      </c>
      <c r="D22" s="74" t="s">
        <v>12</v>
      </c>
      <c r="E22" s="74" t="s">
        <v>9</v>
      </c>
      <c r="F22" s="74" t="s">
        <v>27</v>
      </c>
      <c r="G22" s="75" t="s">
        <v>13</v>
      </c>
      <c r="H22" s="76" t="s">
        <v>10</v>
      </c>
    </row>
    <row r="23" spans="2:8" s="52" customFormat="1" ht="12.75" thickBot="1" x14ac:dyDescent="0.25">
      <c r="B23" s="78"/>
      <c r="C23" s="79"/>
      <c r="D23" s="80"/>
      <c r="E23" s="79"/>
      <c r="F23" s="79"/>
      <c r="G23" s="80"/>
      <c r="H23" s="81"/>
    </row>
    <row r="24" spans="2:8" s="52" customFormat="1" ht="12" x14ac:dyDescent="0.2">
      <c r="B24" s="40"/>
      <c r="C24" s="41"/>
      <c r="D24" s="42"/>
      <c r="E24" s="82">
        <f>D24*0.34</f>
        <v>0</v>
      </c>
      <c r="F24" s="82">
        <f>D24+E24</f>
        <v>0</v>
      </c>
      <c r="G24" s="83">
        <f>F24*(C24/164)</f>
        <v>0</v>
      </c>
      <c r="H24" s="84"/>
    </row>
    <row r="25" spans="2:8" s="52" customFormat="1" ht="12" x14ac:dyDescent="0.2">
      <c r="B25" s="43"/>
      <c r="C25" s="44"/>
      <c r="D25" s="45"/>
      <c r="E25" s="85">
        <f>D25*0.34</f>
        <v>0</v>
      </c>
      <c r="F25" s="85">
        <f>D25+E25</f>
        <v>0</v>
      </c>
      <c r="G25" s="86">
        <f>F25*(C25/164)</f>
        <v>0</v>
      </c>
      <c r="H25" s="87"/>
    </row>
    <row r="26" spans="2:8" s="52" customFormat="1" ht="12" x14ac:dyDescent="0.2">
      <c r="B26" s="43"/>
      <c r="C26" s="44"/>
      <c r="D26" s="45"/>
      <c r="E26" s="85">
        <f t="shared" ref="E26:E30" si="0">D26*0.34</f>
        <v>0</v>
      </c>
      <c r="F26" s="85">
        <f t="shared" ref="F26:F30" si="1">D26+E26</f>
        <v>0</v>
      </c>
      <c r="G26" s="86">
        <f t="shared" ref="G26:G30" si="2">F26*(C26/164)</f>
        <v>0</v>
      </c>
      <c r="H26" s="87"/>
    </row>
    <row r="27" spans="2:8" s="52" customFormat="1" ht="12" x14ac:dyDescent="0.2">
      <c r="B27" s="43"/>
      <c r="C27" s="44"/>
      <c r="D27" s="45"/>
      <c r="E27" s="85">
        <f t="shared" si="0"/>
        <v>0</v>
      </c>
      <c r="F27" s="85">
        <f>D27+E27</f>
        <v>0</v>
      </c>
      <c r="G27" s="86">
        <f t="shared" si="2"/>
        <v>0</v>
      </c>
      <c r="H27" s="87"/>
    </row>
    <row r="28" spans="2:8" s="52" customFormat="1" ht="12" x14ac:dyDescent="0.2">
      <c r="B28" s="43"/>
      <c r="C28" s="44"/>
      <c r="D28" s="45"/>
      <c r="E28" s="85">
        <f t="shared" si="0"/>
        <v>0</v>
      </c>
      <c r="F28" s="85">
        <f t="shared" si="1"/>
        <v>0</v>
      </c>
      <c r="G28" s="86">
        <f t="shared" si="2"/>
        <v>0</v>
      </c>
      <c r="H28" s="87"/>
    </row>
    <row r="29" spans="2:8" s="52" customFormat="1" ht="12" x14ac:dyDescent="0.2">
      <c r="B29" s="43"/>
      <c r="C29" s="44"/>
      <c r="D29" s="45"/>
      <c r="E29" s="85">
        <f t="shared" si="0"/>
        <v>0</v>
      </c>
      <c r="F29" s="85">
        <f t="shared" si="1"/>
        <v>0</v>
      </c>
      <c r="G29" s="86">
        <f t="shared" si="2"/>
        <v>0</v>
      </c>
      <c r="H29" s="87"/>
    </row>
    <row r="30" spans="2:8" s="52" customFormat="1" ht="12" x14ac:dyDescent="0.2">
      <c r="B30" s="43"/>
      <c r="C30" s="44"/>
      <c r="D30" s="45"/>
      <c r="E30" s="85">
        <f t="shared" si="0"/>
        <v>0</v>
      </c>
      <c r="F30" s="85">
        <f t="shared" si="1"/>
        <v>0</v>
      </c>
      <c r="G30" s="86">
        <f t="shared" si="2"/>
        <v>0</v>
      </c>
      <c r="H30" s="87"/>
    </row>
    <row r="31" spans="2:8" s="52" customFormat="1" ht="12.75" thickBot="1" x14ac:dyDescent="0.25">
      <c r="B31" s="88" t="s">
        <v>28</v>
      </c>
      <c r="C31" s="89"/>
      <c r="D31" s="90"/>
      <c r="E31" s="89"/>
      <c r="F31" s="89"/>
      <c r="G31" s="46"/>
      <c r="H31" s="91"/>
    </row>
    <row r="32" spans="2:8" s="52" customFormat="1" ht="12.75" thickBot="1" x14ac:dyDescent="0.25">
      <c r="B32" s="78"/>
      <c r="C32" s="79"/>
      <c r="D32" s="79"/>
      <c r="E32" s="79"/>
      <c r="F32" s="79"/>
      <c r="G32" s="80"/>
      <c r="H32" s="81"/>
    </row>
    <row r="33" spans="2:8" ht="15.75" thickBot="1" x14ac:dyDescent="0.3">
      <c r="B33" s="92" t="s">
        <v>13</v>
      </c>
      <c r="C33" s="93"/>
      <c r="D33" s="93"/>
      <c r="E33" s="93"/>
      <c r="F33" s="93"/>
      <c r="G33" s="94">
        <f>ROUNDDOWN(SUM(G24:G30)-G31,0)</f>
        <v>0</v>
      </c>
      <c r="H33" s="95"/>
    </row>
    <row r="34" spans="2:8" ht="15" thickBot="1" x14ac:dyDescent="0.25"/>
    <row r="35" spans="2:8" ht="15" x14ac:dyDescent="0.25">
      <c r="B35" s="69" t="s">
        <v>16</v>
      </c>
      <c r="C35" s="70"/>
      <c r="D35" s="70"/>
      <c r="E35" s="70"/>
      <c r="F35" s="70"/>
      <c r="G35" s="71"/>
      <c r="H35" s="72"/>
    </row>
    <row r="36" spans="2:8" s="52" customFormat="1" ht="36" x14ac:dyDescent="0.2">
      <c r="B36" s="96" t="s">
        <v>8</v>
      </c>
      <c r="C36" s="97"/>
      <c r="D36" s="98"/>
      <c r="E36" s="74" t="s">
        <v>14</v>
      </c>
      <c r="F36" s="74" t="s">
        <v>15</v>
      </c>
      <c r="G36" s="75" t="s">
        <v>13</v>
      </c>
      <c r="H36" s="76" t="s">
        <v>10</v>
      </c>
    </row>
    <row r="37" spans="2:8" s="52" customFormat="1" ht="12.75" thickBot="1" x14ac:dyDescent="0.25">
      <c r="B37" s="78"/>
      <c r="C37" s="79"/>
      <c r="D37" s="80"/>
      <c r="E37" s="79"/>
      <c r="F37" s="79"/>
      <c r="G37" s="80"/>
      <c r="H37" s="81"/>
    </row>
    <row r="38" spans="2:8" s="52" customFormat="1" ht="12" x14ac:dyDescent="0.2">
      <c r="B38" s="149"/>
      <c r="C38" s="150"/>
      <c r="D38" s="150"/>
      <c r="E38" s="41"/>
      <c r="F38" s="42"/>
      <c r="G38" s="83">
        <f>E38*F38</f>
        <v>0</v>
      </c>
      <c r="H38" s="84"/>
    </row>
    <row r="39" spans="2:8" s="52" customFormat="1" ht="12" x14ac:dyDescent="0.2">
      <c r="B39" s="151"/>
      <c r="C39" s="152"/>
      <c r="D39" s="152"/>
      <c r="E39" s="44"/>
      <c r="F39" s="45"/>
      <c r="G39" s="86">
        <f t="shared" ref="G39:G40" si="3">E39*F39</f>
        <v>0</v>
      </c>
      <c r="H39" s="87"/>
    </row>
    <row r="40" spans="2:8" s="52" customFormat="1" ht="12.75" thickBot="1" x14ac:dyDescent="0.25">
      <c r="B40" s="153"/>
      <c r="C40" s="154"/>
      <c r="D40" s="154"/>
      <c r="E40" s="47"/>
      <c r="F40" s="47"/>
      <c r="G40" s="99">
        <f t="shared" si="3"/>
        <v>0</v>
      </c>
      <c r="H40" s="91"/>
    </row>
    <row r="41" spans="2:8" s="52" customFormat="1" ht="12.75" thickBot="1" x14ac:dyDescent="0.25">
      <c r="B41" s="78"/>
      <c r="C41" s="79"/>
      <c r="D41" s="79"/>
      <c r="E41" s="79"/>
      <c r="F41" s="79"/>
      <c r="G41" s="80"/>
      <c r="H41" s="81"/>
    </row>
    <row r="42" spans="2:8" ht="15.75" thickBot="1" x14ac:dyDescent="0.3">
      <c r="B42" s="92" t="s">
        <v>13</v>
      </c>
      <c r="C42" s="93"/>
      <c r="D42" s="93"/>
      <c r="E42" s="93"/>
      <c r="F42" s="93"/>
      <c r="G42" s="94">
        <f>SUM(G38:G40)</f>
        <v>0</v>
      </c>
      <c r="H42" s="95"/>
    </row>
    <row r="43" spans="2:8" ht="15" thickBot="1" x14ac:dyDescent="0.25"/>
    <row r="44" spans="2:8" ht="15" x14ac:dyDescent="0.25">
      <c r="B44" s="69" t="s">
        <v>35</v>
      </c>
      <c r="C44" s="70"/>
      <c r="D44" s="70"/>
      <c r="E44" s="70"/>
      <c r="F44" s="70"/>
      <c r="G44" s="71"/>
      <c r="H44" s="72"/>
    </row>
    <row r="45" spans="2:8" s="52" customFormat="1" ht="12" x14ac:dyDescent="0.2">
      <c r="B45" s="96" t="s">
        <v>8</v>
      </c>
      <c r="C45" s="97"/>
      <c r="D45" s="97"/>
      <c r="E45" s="97"/>
      <c r="F45" s="98"/>
      <c r="G45" s="75" t="s">
        <v>13</v>
      </c>
      <c r="H45" s="76" t="s">
        <v>10</v>
      </c>
    </row>
    <row r="46" spans="2:8" s="52" customFormat="1" ht="12.75" thickBot="1" x14ac:dyDescent="0.25">
      <c r="B46" s="78"/>
      <c r="C46" s="79"/>
      <c r="D46" s="80"/>
      <c r="E46" s="79"/>
      <c r="F46" s="79"/>
      <c r="G46" s="80"/>
      <c r="H46" s="81"/>
    </row>
    <row r="47" spans="2:8" s="52" customFormat="1" ht="12" x14ac:dyDescent="0.2">
      <c r="B47" s="149"/>
      <c r="C47" s="150"/>
      <c r="D47" s="150"/>
      <c r="E47" s="150"/>
      <c r="F47" s="150"/>
      <c r="G47" s="42"/>
      <c r="H47" s="84"/>
    </row>
    <row r="48" spans="2:8" s="52" customFormat="1" ht="12" x14ac:dyDescent="0.2">
      <c r="B48" s="151"/>
      <c r="C48" s="152"/>
      <c r="D48" s="152"/>
      <c r="E48" s="152"/>
      <c r="F48" s="152"/>
      <c r="G48" s="45"/>
      <c r="H48" s="87"/>
    </row>
    <row r="49" spans="2:8" s="52" customFormat="1" ht="12" x14ac:dyDescent="0.2">
      <c r="B49" s="151"/>
      <c r="C49" s="152"/>
      <c r="D49" s="152"/>
      <c r="E49" s="152"/>
      <c r="F49" s="152"/>
      <c r="G49" s="45"/>
      <c r="H49" s="87"/>
    </row>
    <row r="50" spans="2:8" s="52" customFormat="1" ht="12" x14ac:dyDescent="0.2">
      <c r="B50" s="151"/>
      <c r="C50" s="152"/>
      <c r="D50" s="152"/>
      <c r="E50" s="152"/>
      <c r="F50" s="152"/>
      <c r="G50" s="45"/>
      <c r="H50" s="87"/>
    </row>
    <row r="51" spans="2:8" s="52" customFormat="1" ht="12" x14ac:dyDescent="0.2">
      <c r="B51" s="151"/>
      <c r="C51" s="152"/>
      <c r="D51" s="152"/>
      <c r="E51" s="152"/>
      <c r="F51" s="152"/>
      <c r="G51" s="45"/>
      <c r="H51" s="87"/>
    </row>
    <row r="52" spans="2:8" s="52" customFormat="1" ht="12" x14ac:dyDescent="0.2">
      <c r="B52" s="151"/>
      <c r="C52" s="152"/>
      <c r="D52" s="152"/>
      <c r="E52" s="152"/>
      <c r="F52" s="152"/>
      <c r="G52" s="45"/>
      <c r="H52" s="87"/>
    </row>
    <row r="53" spans="2:8" s="52" customFormat="1" ht="12" x14ac:dyDescent="0.2">
      <c r="B53" s="151"/>
      <c r="C53" s="152"/>
      <c r="D53" s="152"/>
      <c r="E53" s="152"/>
      <c r="F53" s="152"/>
      <c r="G53" s="45"/>
      <c r="H53" s="87"/>
    </row>
    <row r="54" spans="2:8" s="52" customFormat="1" ht="12.75" thickBot="1" x14ac:dyDescent="0.25">
      <c r="B54" s="153"/>
      <c r="C54" s="154"/>
      <c r="D54" s="154"/>
      <c r="E54" s="154"/>
      <c r="F54" s="154"/>
      <c r="G54" s="46"/>
      <c r="H54" s="91"/>
    </row>
    <row r="55" spans="2:8" s="52" customFormat="1" ht="12.75" thickBot="1" x14ac:dyDescent="0.25">
      <c r="B55" s="78"/>
      <c r="C55" s="79"/>
      <c r="D55" s="79"/>
      <c r="E55" s="79"/>
      <c r="F55" s="79"/>
      <c r="G55" s="80"/>
      <c r="H55" s="81"/>
    </row>
    <row r="56" spans="2:8" ht="15.75" thickBot="1" x14ac:dyDescent="0.3">
      <c r="B56" s="92" t="s">
        <v>13</v>
      </c>
      <c r="C56" s="93"/>
      <c r="D56" s="93"/>
      <c r="E56" s="93"/>
      <c r="F56" s="93"/>
      <c r="G56" s="94">
        <f>SUM(G47:G54)</f>
        <v>0</v>
      </c>
      <c r="H56" s="95"/>
    </row>
    <row r="57" spans="2:8" ht="15" x14ac:dyDescent="0.25">
      <c r="B57" s="100"/>
      <c r="C57" s="101"/>
      <c r="D57" s="101"/>
      <c r="E57" s="101"/>
      <c r="F57" s="101"/>
      <c r="G57" s="102"/>
      <c r="H57" s="101"/>
    </row>
    <row r="58" spans="2:8" ht="15" x14ac:dyDescent="0.25">
      <c r="B58" s="100"/>
      <c r="C58" s="101"/>
      <c r="D58" s="101"/>
      <c r="E58" s="101"/>
      <c r="F58" s="101"/>
      <c r="G58" s="102"/>
      <c r="H58" s="101"/>
    </row>
    <row r="59" spans="2:8" ht="15" x14ac:dyDescent="0.25">
      <c r="B59" s="100"/>
      <c r="C59" s="101"/>
      <c r="D59" s="101"/>
      <c r="E59" s="101"/>
      <c r="F59" s="101"/>
      <c r="G59" s="102"/>
      <c r="H59" s="101"/>
    </row>
    <row r="60" spans="2:8" ht="15" thickBot="1" x14ac:dyDescent="0.25"/>
    <row r="61" spans="2:8" ht="15" x14ac:dyDescent="0.25">
      <c r="B61" s="69" t="s">
        <v>36</v>
      </c>
      <c r="C61" s="70"/>
      <c r="D61" s="70"/>
      <c r="E61" s="70"/>
      <c r="F61" s="70"/>
      <c r="G61" s="71"/>
      <c r="H61" s="72"/>
    </row>
    <row r="62" spans="2:8" s="52" customFormat="1" ht="12" x14ac:dyDescent="0.2">
      <c r="B62" s="96" t="s">
        <v>8</v>
      </c>
      <c r="C62" s="97"/>
      <c r="D62" s="97"/>
      <c r="E62" s="97"/>
      <c r="F62" s="98"/>
      <c r="G62" s="75" t="s">
        <v>13</v>
      </c>
      <c r="H62" s="76" t="s">
        <v>10</v>
      </c>
    </row>
    <row r="63" spans="2:8" s="52" customFormat="1" ht="12.75" thickBot="1" x14ac:dyDescent="0.25">
      <c r="B63" s="78"/>
      <c r="C63" s="79"/>
      <c r="D63" s="80"/>
      <c r="E63" s="79"/>
      <c r="F63" s="79"/>
      <c r="G63" s="80"/>
      <c r="H63" s="81"/>
    </row>
    <row r="64" spans="2:8" s="52" customFormat="1" ht="12" x14ac:dyDescent="0.2">
      <c r="B64" s="149"/>
      <c r="C64" s="150"/>
      <c r="D64" s="150"/>
      <c r="E64" s="150"/>
      <c r="F64" s="150"/>
      <c r="G64" s="42"/>
      <c r="H64" s="84"/>
    </row>
    <row r="65" spans="2:8" s="52" customFormat="1" ht="12" x14ac:dyDescent="0.2">
      <c r="B65" s="136"/>
      <c r="C65" s="137"/>
      <c r="D65" s="137"/>
      <c r="E65" s="137"/>
      <c r="F65" s="138"/>
      <c r="G65" s="45"/>
      <c r="H65" s="87"/>
    </row>
    <row r="66" spans="2:8" s="52" customFormat="1" ht="12" x14ac:dyDescent="0.2">
      <c r="B66" s="151"/>
      <c r="C66" s="152"/>
      <c r="D66" s="152"/>
      <c r="E66" s="152"/>
      <c r="F66" s="152"/>
      <c r="G66" s="45"/>
      <c r="H66" s="87"/>
    </row>
    <row r="67" spans="2:8" s="52" customFormat="1" ht="12" x14ac:dyDescent="0.2">
      <c r="B67" s="136"/>
      <c r="C67" s="137"/>
      <c r="D67" s="137"/>
      <c r="E67" s="137"/>
      <c r="F67" s="138"/>
      <c r="G67" s="45"/>
      <c r="H67" s="87"/>
    </row>
    <row r="68" spans="2:8" s="52" customFormat="1" ht="12" x14ac:dyDescent="0.2">
      <c r="B68" s="136"/>
      <c r="C68" s="137"/>
      <c r="D68" s="137"/>
      <c r="E68" s="137"/>
      <c r="F68" s="138"/>
      <c r="G68" s="45"/>
      <c r="H68" s="87"/>
    </row>
    <row r="69" spans="2:8" s="52" customFormat="1" ht="12" x14ac:dyDescent="0.2">
      <c r="B69" s="136"/>
      <c r="C69" s="137"/>
      <c r="D69" s="137"/>
      <c r="E69" s="137"/>
      <c r="F69" s="138"/>
      <c r="G69" s="45"/>
      <c r="H69" s="87"/>
    </row>
    <row r="70" spans="2:8" s="52" customFormat="1" ht="12" x14ac:dyDescent="0.2">
      <c r="B70" s="136"/>
      <c r="C70" s="137"/>
      <c r="D70" s="137"/>
      <c r="E70" s="137"/>
      <c r="F70" s="138"/>
      <c r="G70" s="45"/>
      <c r="H70" s="87"/>
    </row>
    <row r="71" spans="2:8" s="52" customFormat="1" ht="12" x14ac:dyDescent="0.2">
      <c r="B71" s="136"/>
      <c r="C71" s="137"/>
      <c r="D71" s="137"/>
      <c r="E71" s="137"/>
      <c r="F71" s="138"/>
      <c r="G71" s="45"/>
      <c r="H71" s="87"/>
    </row>
    <row r="72" spans="2:8" s="52" customFormat="1" ht="12" x14ac:dyDescent="0.2">
      <c r="B72" s="136"/>
      <c r="C72" s="137"/>
      <c r="D72" s="137"/>
      <c r="E72" s="137"/>
      <c r="F72" s="138"/>
      <c r="G72" s="45"/>
      <c r="H72" s="87"/>
    </row>
    <row r="73" spans="2:8" s="52" customFormat="1" ht="12" x14ac:dyDescent="0.2">
      <c r="B73" s="136"/>
      <c r="C73" s="137"/>
      <c r="D73" s="137"/>
      <c r="E73" s="137"/>
      <c r="F73" s="138"/>
      <c r="G73" s="45"/>
      <c r="H73" s="87"/>
    </row>
    <row r="74" spans="2:8" s="52" customFormat="1" ht="12" x14ac:dyDescent="0.2">
      <c r="B74" s="136"/>
      <c r="C74" s="137"/>
      <c r="D74" s="137"/>
      <c r="E74" s="137"/>
      <c r="F74" s="138"/>
      <c r="G74" s="45"/>
      <c r="H74" s="87"/>
    </row>
    <row r="75" spans="2:8" s="52" customFormat="1" ht="12" x14ac:dyDescent="0.2">
      <c r="B75" s="136"/>
      <c r="C75" s="137"/>
      <c r="D75" s="137"/>
      <c r="E75" s="137"/>
      <c r="F75" s="138"/>
      <c r="G75" s="45"/>
      <c r="H75" s="87"/>
    </row>
    <row r="76" spans="2:8" s="52" customFormat="1" ht="12" x14ac:dyDescent="0.2">
      <c r="B76" s="136"/>
      <c r="C76" s="137"/>
      <c r="D76" s="137"/>
      <c r="E76" s="137"/>
      <c r="F76" s="138"/>
      <c r="G76" s="45"/>
      <c r="H76" s="87"/>
    </row>
    <row r="77" spans="2:8" s="52" customFormat="1" ht="12" x14ac:dyDescent="0.2">
      <c r="B77" s="136"/>
      <c r="C77" s="137"/>
      <c r="D77" s="137"/>
      <c r="E77" s="137"/>
      <c r="F77" s="138"/>
      <c r="G77" s="45"/>
      <c r="H77" s="87"/>
    </row>
    <row r="78" spans="2:8" s="52" customFormat="1" ht="12" x14ac:dyDescent="0.2">
      <c r="B78" s="136"/>
      <c r="C78" s="137"/>
      <c r="D78" s="137"/>
      <c r="E78" s="137"/>
      <c r="F78" s="138"/>
      <c r="G78" s="45"/>
      <c r="H78" s="87"/>
    </row>
    <row r="79" spans="2:8" s="52" customFormat="1" ht="12" x14ac:dyDescent="0.2">
      <c r="B79" s="136"/>
      <c r="C79" s="137"/>
      <c r="D79" s="137"/>
      <c r="E79" s="137"/>
      <c r="F79" s="138"/>
      <c r="G79" s="45"/>
      <c r="H79" s="87"/>
    </row>
    <row r="80" spans="2:8" s="52" customFormat="1" ht="12" x14ac:dyDescent="0.2">
      <c r="B80" s="136"/>
      <c r="C80" s="137"/>
      <c r="D80" s="137"/>
      <c r="E80" s="137"/>
      <c r="F80" s="138"/>
      <c r="G80" s="45"/>
      <c r="H80" s="87"/>
    </row>
    <row r="81" spans="2:8" s="52" customFormat="1" ht="12" x14ac:dyDescent="0.2">
      <c r="B81" s="136"/>
      <c r="C81" s="137"/>
      <c r="D81" s="137"/>
      <c r="E81" s="137"/>
      <c r="F81" s="138"/>
      <c r="G81" s="45"/>
      <c r="H81" s="87"/>
    </row>
    <row r="82" spans="2:8" s="52" customFormat="1" ht="12" x14ac:dyDescent="0.2">
      <c r="B82" s="136"/>
      <c r="C82" s="137"/>
      <c r="D82" s="137"/>
      <c r="E82" s="137"/>
      <c r="F82" s="138"/>
      <c r="G82" s="45"/>
      <c r="H82" s="87"/>
    </row>
    <row r="83" spans="2:8" s="52" customFormat="1" ht="12" x14ac:dyDescent="0.2">
      <c r="B83" s="136"/>
      <c r="C83" s="137"/>
      <c r="D83" s="137"/>
      <c r="E83" s="137"/>
      <c r="F83" s="138"/>
      <c r="G83" s="45"/>
      <c r="H83" s="87"/>
    </row>
    <row r="84" spans="2:8" s="52" customFormat="1" ht="12" x14ac:dyDescent="0.2">
      <c r="B84" s="136"/>
      <c r="C84" s="137"/>
      <c r="D84" s="137"/>
      <c r="E84" s="137"/>
      <c r="F84" s="138"/>
      <c r="G84" s="45"/>
      <c r="H84" s="87"/>
    </row>
    <row r="85" spans="2:8" s="52" customFormat="1" ht="12" x14ac:dyDescent="0.2">
      <c r="B85" s="136"/>
      <c r="C85" s="137"/>
      <c r="D85" s="137"/>
      <c r="E85" s="137"/>
      <c r="F85" s="138"/>
      <c r="G85" s="45"/>
      <c r="H85" s="87"/>
    </row>
    <row r="86" spans="2:8" s="52" customFormat="1" ht="12" x14ac:dyDescent="0.2">
      <c r="B86" s="136"/>
      <c r="C86" s="137"/>
      <c r="D86" s="137"/>
      <c r="E86" s="137"/>
      <c r="F86" s="138"/>
      <c r="G86" s="45"/>
      <c r="H86" s="87"/>
    </row>
    <row r="87" spans="2:8" s="52" customFormat="1" ht="12" x14ac:dyDescent="0.2">
      <c r="B87" s="136"/>
      <c r="C87" s="137"/>
      <c r="D87" s="137"/>
      <c r="E87" s="137"/>
      <c r="F87" s="138"/>
      <c r="G87" s="45"/>
      <c r="H87" s="87"/>
    </row>
    <row r="88" spans="2:8" s="52" customFormat="1" ht="12" x14ac:dyDescent="0.2">
      <c r="B88" s="136"/>
      <c r="C88" s="137"/>
      <c r="D88" s="137"/>
      <c r="E88" s="137"/>
      <c r="F88" s="138"/>
      <c r="G88" s="45"/>
      <c r="H88" s="87"/>
    </row>
    <row r="89" spans="2:8" s="52" customFormat="1" ht="12" x14ac:dyDescent="0.2">
      <c r="B89" s="136"/>
      <c r="C89" s="137"/>
      <c r="D89" s="137"/>
      <c r="E89" s="137"/>
      <c r="F89" s="138"/>
      <c r="G89" s="45"/>
      <c r="H89" s="87"/>
    </row>
    <row r="90" spans="2:8" s="52" customFormat="1" ht="12" x14ac:dyDescent="0.2">
      <c r="B90" s="136"/>
      <c r="C90" s="137"/>
      <c r="D90" s="137"/>
      <c r="E90" s="137"/>
      <c r="F90" s="138"/>
      <c r="G90" s="45"/>
      <c r="H90" s="87"/>
    </row>
    <row r="91" spans="2:8" s="52" customFormat="1" ht="12" x14ac:dyDescent="0.2">
      <c r="B91" s="136"/>
      <c r="C91" s="137"/>
      <c r="D91" s="137"/>
      <c r="E91" s="137"/>
      <c r="F91" s="138"/>
      <c r="G91" s="45"/>
      <c r="H91" s="87"/>
    </row>
    <row r="92" spans="2:8" s="52" customFormat="1" ht="12" x14ac:dyDescent="0.2">
      <c r="B92" s="136"/>
      <c r="C92" s="137"/>
      <c r="D92" s="137"/>
      <c r="E92" s="137"/>
      <c r="F92" s="138"/>
      <c r="G92" s="45"/>
      <c r="H92" s="87"/>
    </row>
    <row r="93" spans="2:8" s="52" customFormat="1" ht="12" x14ac:dyDescent="0.2">
      <c r="B93" s="136"/>
      <c r="C93" s="137"/>
      <c r="D93" s="137"/>
      <c r="E93" s="137"/>
      <c r="F93" s="138"/>
      <c r="G93" s="45"/>
      <c r="H93" s="87"/>
    </row>
    <row r="94" spans="2:8" s="52" customFormat="1" ht="12" x14ac:dyDescent="0.2">
      <c r="B94" s="136"/>
      <c r="C94" s="137"/>
      <c r="D94" s="137"/>
      <c r="E94" s="137"/>
      <c r="F94" s="138"/>
      <c r="G94" s="45"/>
      <c r="H94" s="87"/>
    </row>
    <row r="95" spans="2:8" s="52" customFormat="1" ht="12" x14ac:dyDescent="0.2">
      <c r="B95" s="136"/>
      <c r="C95" s="137"/>
      <c r="D95" s="137"/>
      <c r="E95" s="137"/>
      <c r="F95" s="138"/>
      <c r="G95" s="45"/>
      <c r="H95" s="87"/>
    </row>
    <row r="96" spans="2:8" s="52" customFormat="1" ht="12" x14ac:dyDescent="0.2">
      <c r="B96" s="136"/>
      <c r="C96" s="137"/>
      <c r="D96" s="137"/>
      <c r="E96" s="137"/>
      <c r="F96" s="138"/>
      <c r="G96" s="45"/>
      <c r="H96" s="87"/>
    </row>
    <row r="97" spans="2:8" s="52" customFormat="1" ht="12" x14ac:dyDescent="0.2">
      <c r="B97" s="136"/>
      <c r="C97" s="137"/>
      <c r="D97" s="137"/>
      <c r="E97" s="137"/>
      <c r="F97" s="138"/>
      <c r="G97" s="45"/>
      <c r="H97" s="87"/>
    </row>
    <row r="98" spans="2:8" s="52" customFormat="1" ht="12" x14ac:dyDescent="0.2">
      <c r="B98" s="136"/>
      <c r="C98" s="137"/>
      <c r="D98" s="137"/>
      <c r="E98" s="137"/>
      <c r="F98" s="138"/>
      <c r="G98" s="45"/>
      <c r="H98" s="87"/>
    </row>
    <row r="99" spans="2:8" s="52" customFormat="1" ht="12" x14ac:dyDescent="0.2">
      <c r="B99" s="136"/>
      <c r="C99" s="137"/>
      <c r="D99" s="137"/>
      <c r="E99" s="137"/>
      <c r="F99" s="138"/>
      <c r="G99" s="45"/>
      <c r="H99" s="87"/>
    </row>
    <row r="100" spans="2:8" s="52" customFormat="1" ht="12" x14ac:dyDescent="0.2">
      <c r="B100" s="136"/>
      <c r="C100" s="137"/>
      <c r="D100" s="137"/>
      <c r="E100" s="137"/>
      <c r="F100" s="138"/>
      <c r="G100" s="45"/>
      <c r="H100" s="87"/>
    </row>
    <row r="101" spans="2:8" s="52" customFormat="1" ht="12" x14ac:dyDescent="0.2">
      <c r="B101" s="136"/>
      <c r="C101" s="137"/>
      <c r="D101" s="137"/>
      <c r="E101" s="137"/>
      <c r="F101" s="138"/>
      <c r="G101" s="45"/>
      <c r="H101" s="87"/>
    </row>
    <row r="102" spans="2:8" s="52" customFormat="1" ht="12" x14ac:dyDescent="0.2">
      <c r="B102" s="136"/>
      <c r="C102" s="137"/>
      <c r="D102" s="137"/>
      <c r="E102" s="137"/>
      <c r="F102" s="138"/>
      <c r="G102" s="45"/>
      <c r="H102" s="87"/>
    </row>
    <row r="103" spans="2:8" s="52" customFormat="1" ht="12" x14ac:dyDescent="0.2">
      <c r="B103" s="136"/>
      <c r="C103" s="137"/>
      <c r="D103" s="137"/>
      <c r="E103" s="137"/>
      <c r="F103" s="138"/>
      <c r="G103" s="45"/>
      <c r="H103" s="87"/>
    </row>
    <row r="104" spans="2:8" s="52" customFormat="1" ht="12" x14ac:dyDescent="0.2">
      <c r="B104" s="136"/>
      <c r="C104" s="137"/>
      <c r="D104" s="137"/>
      <c r="E104" s="137"/>
      <c r="F104" s="138"/>
      <c r="G104" s="45"/>
      <c r="H104" s="87"/>
    </row>
    <row r="105" spans="2:8" s="52" customFormat="1" ht="12" x14ac:dyDescent="0.2">
      <c r="B105" s="136"/>
      <c r="C105" s="137"/>
      <c r="D105" s="137"/>
      <c r="E105" s="137"/>
      <c r="F105" s="138"/>
      <c r="G105" s="45"/>
      <c r="H105" s="87"/>
    </row>
    <row r="106" spans="2:8" s="52" customFormat="1" ht="12" x14ac:dyDescent="0.2">
      <c r="B106" s="136"/>
      <c r="C106" s="137"/>
      <c r="D106" s="137"/>
      <c r="E106" s="137"/>
      <c r="F106" s="138"/>
      <c r="G106" s="45"/>
      <c r="H106" s="87"/>
    </row>
    <row r="107" spans="2:8" s="52" customFormat="1" ht="12" x14ac:dyDescent="0.2">
      <c r="B107" s="136"/>
      <c r="C107" s="137"/>
      <c r="D107" s="137"/>
      <c r="E107" s="137"/>
      <c r="F107" s="138"/>
      <c r="G107" s="45"/>
      <c r="H107" s="87"/>
    </row>
    <row r="108" spans="2:8" s="52" customFormat="1" ht="12" x14ac:dyDescent="0.2">
      <c r="B108" s="136"/>
      <c r="C108" s="137"/>
      <c r="D108" s="137"/>
      <c r="E108" s="137"/>
      <c r="F108" s="138"/>
      <c r="G108" s="45"/>
      <c r="H108" s="87"/>
    </row>
    <row r="109" spans="2:8" s="52" customFormat="1" ht="12" x14ac:dyDescent="0.2">
      <c r="B109" s="136"/>
      <c r="C109" s="137"/>
      <c r="D109" s="137"/>
      <c r="E109" s="137"/>
      <c r="F109" s="138"/>
      <c r="G109" s="45"/>
      <c r="H109" s="87"/>
    </row>
    <row r="110" spans="2:8" s="52" customFormat="1" ht="12" x14ac:dyDescent="0.2">
      <c r="B110" s="136"/>
      <c r="C110" s="137"/>
      <c r="D110" s="137"/>
      <c r="E110" s="137"/>
      <c r="F110" s="138"/>
      <c r="G110" s="45"/>
      <c r="H110" s="87"/>
    </row>
    <row r="111" spans="2:8" s="52" customFormat="1" ht="12" x14ac:dyDescent="0.2">
      <c r="B111" s="151"/>
      <c r="C111" s="152"/>
      <c r="D111" s="152"/>
      <c r="E111" s="152"/>
      <c r="F111" s="152"/>
      <c r="G111" s="45"/>
      <c r="H111" s="87"/>
    </row>
    <row r="112" spans="2:8" s="52" customFormat="1" ht="12" x14ac:dyDescent="0.2">
      <c r="B112" s="151"/>
      <c r="C112" s="152"/>
      <c r="D112" s="152"/>
      <c r="E112" s="152"/>
      <c r="F112" s="152"/>
      <c r="G112" s="45"/>
      <c r="H112" s="87"/>
    </row>
    <row r="113" spans="2:8" s="52" customFormat="1" ht="12" x14ac:dyDescent="0.2">
      <c r="B113" s="151"/>
      <c r="C113" s="152"/>
      <c r="D113" s="152"/>
      <c r="E113" s="152"/>
      <c r="F113" s="152"/>
      <c r="G113" s="45"/>
      <c r="H113" s="87"/>
    </row>
    <row r="114" spans="2:8" s="52" customFormat="1" ht="12" x14ac:dyDescent="0.2">
      <c r="B114" s="151"/>
      <c r="C114" s="152"/>
      <c r="D114" s="152"/>
      <c r="E114" s="152"/>
      <c r="F114" s="152"/>
      <c r="G114" s="45"/>
      <c r="H114" s="87"/>
    </row>
    <row r="115" spans="2:8" s="52" customFormat="1" ht="12" x14ac:dyDescent="0.2">
      <c r="B115" s="151"/>
      <c r="C115" s="152"/>
      <c r="D115" s="152"/>
      <c r="E115" s="152"/>
      <c r="F115" s="152"/>
      <c r="G115" s="45"/>
      <c r="H115" s="87"/>
    </row>
    <row r="116" spans="2:8" s="52" customFormat="1" ht="12" x14ac:dyDescent="0.2">
      <c r="B116" s="136"/>
      <c r="C116" s="137"/>
      <c r="D116" s="137"/>
      <c r="E116" s="137"/>
      <c r="F116" s="138"/>
      <c r="G116" s="45"/>
      <c r="H116" s="87"/>
    </row>
    <row r="117" spans="2:8" s="52" customFormat="1" ht="12.75" thickBot="1" x14ac:dyDescent="0.25">
      <c r="B117" s="141"/>
      <c r="C117" s="142"/>
      <c r="D117" s="142"/>
      <c r="E117" s="142"/>
      <c r="F117" s="143"/>
      <c r="G117" s="46"/>
      <c r="H117" s="91"/>
    </row>
    <row r="118" spans="2:8" s="52" customFormat="1" ht="12.75" thickBot="1" x14ac:dyDescent="0.25">
      <c r="B118" s="78"/>
      <c r="C118" s="79"/>
      <c r="D118" s="79"/>
      <c r="E118" s="79"/>
      <c r="F118" s="79"/>
      <c r="G118" s="80"/>
      <c r="H118" s="81"/>
    </row>
    <row r="119" spans="2:8" ht="15.75" thickBot="1" x14ac:dyDescent="0.3">
      <c r="B119" s="92" t="s">
        <v>13</v>
      </c>
      <c r="C119" s="93"/>
      <c r="D119" s="93"/>
      <c r="E119" s="93"/>
      <c r="F119" s="93"/>
      <c r="G119" s="94">
        <f>SUM(G64:G117)</f>
        <v>0</v>
      </c>
      <c r="H119" s="95"/>
    </row>
    <row r="120" spans="2:8" ht="15" x14ac:dyDescent="0.25">
      <c r="B120" s="100"/>
      <c r="C120" s="101"/>
      <c r="D120" s="101"/>
      <c r="E120" s="101"/>
      <c r="F120" s="101"/>
      <c r="G120" s="103"/>
      <c r="H120" s="101"/>
    </row>
    <row r="121" spans="2:8" ht="15" x14ac:dyDescent="0.25">
      <c r="B121" s="100"/>
      <c r="C121" s="101"/>
      <c r="D121" s="101"/>
      <c r="E121" s="101"/>
      <c r="F121" s="101"/>
      <c r="G121" s="103"/>
      <c r="H121" s="101"/>
    </row>
    <row r="122" spans="2:8" ht="15" x14ac:dyDescent="0.25">
      <c r="B122" s="100"/>
      <c r="C122" s="101"/>
      <c r="D122" s="101"/>
      <c r="E122" s="101"/>
      <c r="F122" s="101"/>
      <c r="G122" s="103"/>
      <c r="H122" s="101"/>
    </row>
    <row r="123" spans="2:8" ht="15" x14ac:dyDescent="0.25">
      <c r="B123" s="100"/>
      <c r="C123" s="101"/>
      <c r="D123" s="101"/>
      <c r="E123" s="101"/>
      <c r="F123" s="101"/>
      <c r="G123" s="103"/>
      <c r="H123" s="101"/>
    </row>
    <row r="124" spans="2:8" ht="15.75" thickBot="1" x14ac:dyDescent="0.3">
      <c r="B124" s="100"/>
      <c r="C124" s="101"/>
      <c r="D124" s="101"/>
      <c r="E124" s="101"/>
      <c r="F124" s="101"/>
      <c r="G124" s="103"/>
      <c r="H124" s="101"/>
    </row>
    <row r="125" spans="2:8" ht="18.75" thickBot="1" x14ac:dyDescent="0.3">
      <c r="B125" s="144" t="s">
        <v>29</v>
      </c>
      <c r="C125" s="145"/>
    </row>
    <row r="126" spans="2:8" ht="15" x14ac:dyDescent="0.25">
      <c r="B126" s="104" t="s">
        <v>66</v>
      </c>
      <c r="C126" s="105"/>
      <c r="D126" s="70"/>
      <c r="E126" s="70"/>
      <c r="F126" s="70"/>
      <c r="G126" s="71"/>
      <c r="H126" s="72"/>
    </row>
    <row r="127" spans="2:8" s="52" customFormat="1" ht="12" x14ac:dyDescent="0.2">
      <c r="B127" s="96" t="s">
        <v>8</v>
      </c>
      <c r="C127" s="97"/>
      <c r="D127" s="97"/>
      <c r="E127" s="97"/>
      <c r="F127" s="98"/>
      <c r="G127" s="75" t="s">
        <v>13</v>
      </c>
      <c r="H127" s="76" t="s">
        <v>10</v>
      </c>
    </row>
    <row r="128" spans="2:8" s="52" customFormat="1" ht="12.75" thickBot="1" x14ac:dyDescent="0.25">
      <c r="B128" s="78"/>
      <c r="C128" s="79"/>
      <c r="D128" s="80"/>
      <c r="E128" s="79"/>
      <c r="F128" s="79"/>
      <c r="G128" s="80"/>
      <c r="H128" s="81"/>
    </row>
    <row r="129" spans="2:8" s="52" customFormat="1" ht="12" x14ac:dyDescent="0.2">
      <c r="B129" s="149"/>
      <c r="C129" s="150"/>
      <c r="D129" s="150"/>
      <c r="E129" s="150"/>
      <c r="F129" s="150"/>
      <c r="G129" s="42"/>
      <c r="H129" s="84"/>
    </row>
    <row r="130" spans="2:8" s="52" customFormat="1" ht="12" x14ac:dyDescent="0.2">
      <c r="B130" s="151"/>
      <c r="C130" s="152"/>
      <c r="D130" s="152"/>
      <c r="E130" s="152"/>
      <c r="F130" s="152"/>
      <c r="G130" s="45"/>
      <c r="H130" s="87"/>
    </row>
    <row r="131" spans="2:8" s="52" customFormat="1" ht="12" x14ac:dyDescent="0.2">
      <c r="B131" s="151"/>
      <c r="C131" s="152"/>
      <c r="D131" s="152"/>
      <c r="E131" s="152"/>
      <c r="F131" s="152"/>
      <c r="G131" s="45"/>
      <c r="H131" s="87"/>
    </row>
    <row r="132" spans="2:8" s="52" customFormat="1" ht="12" x14ac:dyDescent="0.2">
      <c r="B132" s="151"/>
      <c r="C132" s="152"/>
      <c r="D132" s="152"/>
      <c r="E132" s="152"/>
      <c r="F132" s="152"/>
      <c r="G132" s="45"/>
      <c r="H132" s="87"/>
    </row>
    <row r="133" spans="2:8" s="52" customFormat="1" ht="12" x14ac:dyDescent="0.2">
      <c r="B133" s="151"/>
      <c r="C133" s="152"/>
      <c r="D133" s="152"/>
      <c r="E133" s="152"/>
      <c r="F133" s="152"/>
      <c r="G133" s="45"/>
      <c r="H133" s="87"/>
    </row>
    <row r="134" spans="2:8" s="52" customFormat="1" ht="12.75" thickBot="1" x14ac:dyDescent="0.25">
      <c r="B134" s="153"/>
      <c r="C134" s="154"/>
      <c r="D134" s="154"/>
      <c r="E134" s="154"/>
      <c r="F134" s="154"/>
      <c r="G134" s="46"/>
      <c r="H134" s="91"/>
    </row>
    <row r="135" spans="2:8" s="52" customFormat="1" ht="12.75" thickBot="1" x14ac:dyDescent="0.25">
      <c r="B135" s="78"/>
      <c r="C135" s="79"/>
      <c r="D135" s="79"/>
      <c r="E135" s="79"/>
      <c r="F135" s="79"/>
      <c r="G135" s="80"/>
      <c r="H135" s="81"/>
    </row>
    <row r="136" spans="2:8" ht="15.75" thickBot="1" x14ac:dyDescent="0.3">
      <c r="B136" s="92" t="s">
        <v>13</v>
      </c>
      <c r="C136" s="93"/>
      <c r="D136" s="93"/>
      <c r="E136" s="93"/>
      <c r="F136" s="93"/>
      <c r="G136" s="94">
        <f>SUM(G129:G134)</f>
        <v>0</v>
      </c>
      <c r="H136" s="95"/>
    </row>
    <row r="137" spans="2:8" ht="15" thickBot="1" x14ac:dyDescent="0.25"/>
    <row r="138" spans="2:8" ht="15" x14ac:dyDescent="0.25">
      <c r="B138" s="69" t="s">
        <v>65</v>
      </c>
      <c r="C138" s="70"/>
      <c r="D138" s="70"/>
      <c r="E138" s="70"/>
      <c r="F138" s="70"/>
      <c r="G138" s="71"/>
      <c r="H138" s="72"/>
    </row>
    <row r="139" spans="2:8" s="52" customFormat="1" ht="12" x14ac:dyDescent="0.2">
      <c r="B139" s="96" t="s">
        <v>8</v>
      </c>
      <c r="C139" s="97"/>
      <c r="D139" s="97"/>
      <c r="E139" s="97"/>
      <c r="F139" s="98"/>
      <c r="G139" s="75" t="s">
        <v>13</v>
      </c>
      <c r="H139" s="76" t="s">
        <v>10</v>
      </c>
    </row>
    <row r="140" spans="2:8" s="52" customFormat="1" ht="12.75" thickBot="1" x14ac:dyDescent="0.25">
      <c r="B140" s="78"/>
      <c r="C140" s="79"/>
      <c r="D140" s="80"/>
      <c r="E140" s="79"/>
      <c r="F140" s="79"/>
      <c r="G140" s="80"/>
      <c r="H140" s="81"/>
    </row>
    <row r="141" spans="2:8" s="52" customFormat="1" ht="12" x14ac:dyDescent="0.2">
      <c r="B141" s="149"/>
      <c r="C141" s="150"/>
      <c r="D141" s="150"/>
      <c r="E141" s="150"/>
      <c r="F141" s="150"/>
      <c r="G141" s="42"/>
      <c r="H141" s="84"/>
    </row>
    <row r="142" spans="2:8" s="52" customFormat="1" ht="12.75" thickBot="1" x14ac:dyDescent="0.25">
      <c r="B142" s="155" t="s">
        <v>59</v>
      </c>
      <c r="C142" s="156"/>
      <c r="D142" s="156"/>
      <c r="E142" s="156"/>
      <c r="F142" s="156"/>
      <c r="G142" s="116">
        <f>G33</f>
        <v>0</v>
      </c>
      <c r="H142" s="91"/>
    </row>
    <row r="143" spans="2:8" s="52" customFormat="1" ht="12.75" thickBot="1" x14ac:dyDescent="0.25">
      <c r="B143" s="78"/>
      <c r="C143" s="79"/>
      <c r="D143" s="79"/>
      <c r="E143" s="79"/>
      <c r="F143" s="79"/>
      <c r="G143" s="80"/>
      <c r="H143" s="81"/>
    </row>
    <row r="144" spans="2:8" ht="15.75" thickBot="1" x14ac:dyDescent="0.3">
      <c r="B144" s="92" t="s">
        <v>13</v>
      </c>
      <c r="C144" s="93"/>
      <c r="D144" s="93"/>
      <c r="E144" s="93"/>
      <c r="F144" s="93"/>
      <c r="G144" s="94">
        <f>G141</f>
        <v>0</v>
      </c>
      <c r="H144" s="95"/>
    </row>
    <row r="145" spans="2:8" ht="15" thickBot="1" x14ac:dyDescent="0.25"/>
    <row r="146" spans="2:8" ht="15" x14ac:dyDescent="0.25">
      <c r="B146" s="69" t="s">
        <v>38</v>
      </c>
      <c r="C146" s="70"/>
      <c r="D146" s="70"/>
      <c r="E146" s="70"/>
      <c r="F146" s="70"/>
      <c r="G146" s="71"/>
      <c r="H146" s="72"/>
    </row>
    <row r="147" spans="2:8" s="52" customFormat="1" ht="12" x14ac:dyDescent="0.2">
      <c r="B147" s="96" t="s">
        <v>8</v>
      </c>
      <c r="C147" s="97"/>
      <c r="D147" s="97"/>
      <c r="E147" s="97"/>
      <c r="F147" s="98"/>
      <c r="G147" s="75" t="s">
        <v>13</v>
      </c>
      <c r="H147" s="76" t="s">
        <v>10</v>
      </c>
    </row>
    <row r="148" spans="2:8" s="52" customFormat="1" ht="12.75" thickBot="1" x14ac:dyDescent="0.25">
      <c r="B148" s="78"/>
      <c r="C148" s="79"/>
      <c r="D148" s="80"/>
      <c r="E148" s="79"/>
      <c r="F148" s="79"/>
      <c r="G148" s="80"/>
      <c r="H148" s="81"/>
    </row>
    <row r="149" spans="2:8" s="52" customFormat="1" ht="12" x14ac:dyDescent="0.2">
      <c r="B149" s="149"/>
      <c r="C149" s="150"/>
      <c r="D149" s="150"/>
      <c r="E149" s="150"/>
      <c r="F149" s="150"/>
      <c r="G149" s="42"/>
      <c r="H149" s="84"/>
    </row>
    <row r="150" spans="2:8" s="52" customFormat="1" ht="12" x14ac:dyDescent="0.2">
      <c r="B150" s="151"/>
      <c r="C150" s="152"/>
      <c r="D150" s="152"/>
      <c r="E150" s="152"/>
      <c r="F150" s="152"/>
      <c r="G150" s="45"/>
      <c r="H150" s="87"/>
    </row>
    <row r="151" spans="2:8" s="52" customFormat="1" ht="12" x14ac:dyDescent="0.2">
      <c r="B151" s="151"/>
      <c r="C151" s="152"/>
      <c r="D151" s="152"/>
      <c r="E151" s="152"/>
      <c r="F151" s="152"/>
      <c r="G151" s="45"/>
      <c r="H151" s="87"/>
    </row>
    <row r="152" spans="2:8" s="52" customFormat="1" ht="12" x14ac:dyDescent="0.2">
      <c r="B152" s="157"/>
      <c r="C152" s="158"/>
      <c r="D152" s="158"/>
      <c r="E152" s="158"/>
      <c r="F152" s="158"/>
      <c r="G152" s="45"/>
      <c r="H152" s="87"/>
    </row>
    <row r="153" spans="2:8" s="52" customFormat="1" ht="12" x14ac:dyDescent="0.2">
      <c r="B153" s="151"/>
      <c r="C153" s="152"/>
      <c r="D153" s="152"/>
      <c r="E153" s="152"/>
      <c r="F153" s="152"/>
      <c r="G153" s="45"/>
      <c r="H153" s="87"/>
    </row>
    <row r="154" spans="2:8" s="52" customFormat="1" ht="12.75" thickBot="1" x14ac:dyDescent="0.25">
      <c r="B154" s="153"/>
      <c r="C154" s="154"/>
      <c r="D154" s="154"/>
      <c r="E154" s="154"/>
      <c r="F154" s="154"/>
      <c r="G154" s="46"/>
      <c r="H154" s="91"/>
    </row>
    <row r="155" spans="2:8" ht="15.75" thickBot="1" x14ac:dyDescent="0.3">
      <c r="B155" s="92" t="s">
        <v>13</v>
      </c>
      <c r="C155" s="93"/>
      <c r="D155" s="93"/>
      <c r="E155" s="93"/>
      <c r="F155" s="93"/>
      <c r="G155" s="94">
        <f>SUM(G149:G154)</f>
        <v>0</v>
      </c>
      <c r="H155" s="95"/>
    </row>
    <row r="156" spans="2:8" ht="15" thickBot="1" x14ac:dyDescent="0.25"/>
    <row r="157" spans="2:8" ht="15" x14ac:dyDescent="0.25">
      <c r="B157" s="69" t="s">
        <v>39</v>
      </c>
      <c r="C157" s="70"/>
      <c r="D157" s="70"/>
      <c r="E157" s="70"/>
      <c r="F157" s="70"/>
      <c r="G157" s="71"/>
      <c r="H157" s="72"/>
    </row>
    <row r="158" spans="2:8" s="52" customFormat="1" ht="12" x14ac:dyDescent="0.2">
      <c r="B158" s="96" t="s">
        <v>8</v>
      </c>
      <c r="C158" s="97"/>
      <c r="D158" s="97"/>
      <c r="E158" s="97"/>
      <c r="F158" s="98"/>
      <c r="G158" s="75" t="s">
        <v>13</v>
      </c>
      <c r="H158" s="76" t="s">
        <v>10</v>
      </c>
    </row>
    <row r="159" spans="2:8" s="52" customFormat="1" ht="12.75" thickBot="1" x14ac:dyDescent="0.25">
      <c r="B159" s="78"/>
      <c r="C159" s="79"/>
      <c r="D159" s="80"/>
      <c r="E159" s="79"/>
      <c r="F159" s="79"/>
      <c r="G159" s="80"/>
      <c r="H159" s="81"/>
    </row>
    <row r="160" spans="2:8" s="52" customFormat="1" ht="12.75" thickBot="1" x14ac:dyDescent="0.25">
      <c r="B160" s="149"/>
      <c r="C160" s="150"/>
      <c r="D160" s="150"/>
      <c r="E160" s="150"/>
      <c r="F160" s="150"/>
      <c r="G160" s="126"/>
      <c r="H160" s="106"/>
    </row>
    <row r="161" spans="2:8" ht="15.75" thickBot="1" x14ac:dyDescent="0.3">
      <c r="B161" s="92" t="s">
        <v>13</v>
      </c>
      <c r="C161" s="93"/>
      <c r="D161" s="93"/>
      <c r="E161" s="93"/>
      <c r="F161" s="93"/>
      <c r="G161" s="94">
        <f>SUM(G160:G160)</f>
        <v>0</v>
      </c>
      <c r="H161" s="95"/>
    </row>
    <row r="163" spans="2:8" ht="15" thickBot="1" x14ac:dyDescent="0.25"/>
    <row r="164" spans="2:8" ht="18.75" thickBot="1" x14ac:dyDescent="0.3">
      <c r="B164" s="144" t="s">
        <v>30</v>
      </c>
      <c r="C164" s="145"/>
    </row>
    <row r="165" spans="2:8" ht="15" x14ac:dyDescent="0.25">
      <c r="B165" s="104" t="s">
        <v>50</v>
      </c>
      <c r="C165" s="105"/>
      <c r="D165" s="70"/>
      <c r="E165" s="70"/>
      <c r="F165" s="70"/>
      <c r="G165" s="71"/>
      <c r="H165" s="72"/>
    </row>
    <row r="166" spans="2:8" s="52" customFormat="1" ht="24" x14ac:dyDescent="0.2">
      <c r="B166" s="96" t="s">
        <v>8</v>
      </c>
      <c r="C166" s="97"/>
      <c r="D166" s="97"/>
      <c r="E166" s="97"/>
      <c r="F166" s="98"/>
      <c r="G166" s="75" t="s">
        <v>14</v>
      </c>
      <c r="H166" s="76" t="s">
        <v>10</v>
      </c>
    </row>
    <row r="167" spans="2:8" s="52" customFormat="1" ht="12.75" thickBot="1" x14ac:dyDescent="0.25">
      <c r="B167" s="78"/>
      <c r="C167" s="79"/>
      <c r="D167" s="80"/>
      <c r="E167" s="79"/>
      <c r="F167" s="79"/>
      <c r="G167" s="80"/>
      <c r="H167" s="81"/>
    </row>
    <row r="168" spans="2:8" s="52" customFormat="1" ht="12" x14ac:dyDescent="0.2">
      <c r="B168" s="149"/>
      <c r="C168" s="150"/>
      <c r="D168" s="150"/>
      <c r="E168" s="150"/>
      <c r="F168" s="150"/>
      <c r="G168" s="42"/>
      <c r="H168" s="84"/>
    </row>
    <row r="169" spans="2:8" s="52" customFormat="1" ht="12" x14ac:dyDescent="0.2">
      <c r="B169" s="151"/>
      <c r="C169" s="152"/>
      <c r="D169" s="152"/>
      <c r="E169" s="152"/>
      <c r="F169" s="152"/>
      <c r="G169" s="45"/>
      <c r="H169" s="87"/>
    </row>
    <row r="170" spans="2:8" s="52" customFormat="1" ht="12" x14ac:dyDescent="0.2">
      <c r="B170" s="136"/>
      <c r="C170" s="137"/>
      <c r="D170" s="137"/>
      <c r="E170" s="137"/>
      <c r="F170" s="138"/>
      <c r="G170" s="45"/>
      <c r="H170" s="87"/>
    </row>
    <row r="171" spans="2:8" s="52" customFormat="1" ht="12" x14ac:dyDescent="0.2">
      <c r="B171" s="136"/>
      <c r="C171" s="137"/>
      <c r="D171" s="137"/>
      <c r="E171" s="137"/>
      <c r="F171" s="138"/>
      <c r="G171" s="45"/>
      <c r="H171" s="87"/>
    </row>
    <row r="172" spans="2:8" s="52" customFormat="1" ht="12" x14ac:dyDescent="0.2">
      <c r="B172" s="136"/>
      <c r="C172" s="137"/>
      <c r="D172" s="137"/>
      <c r="E172" s="137"/>
      <c r="F172" s="138"/>
      <c r="G172" s="45"/>
      <c r="H172" s="87"/>
    </row>
    <row r="173" spans="2:8" s="52" customFormat="1" ht="12" x14ac:dyDescent="0.2">
      <c r="B173" s="151"/>
      <c r="C173" s="152"/>
      <c r="D173" s="152"/>
      <c r="E173" s="152"/>
      <c r="F173" s="152"/>
      <c r="G173" s="45"/>
      <c r="H173" s="87"/>
    </row>
    <row r="174" spans="2:8" s="52" customFormat="1" ht="12.75" thickBot="1" x14ac:dyDescent="0.25">
      <c r="B174" s="153"/>
      <c r="C174" s="154"/>
      <c r="D174" s="154"/>
      <c r="E174" s="154"/>
      <c r="F174" s="154"/>
      <c r="G174" s="46"/>
      <c r="H174" s="91"/>
    </row>
    <row r="175" spans="2:8" s="52" customFormat="1" ht="12.75" thickBot="1" x14ac:dyDescent="0.25">
      <c r="B175" s="78"/>
      <c r="C175" s="79"/>
      <c r="D175" s="79"/>
      <c r="E175" s="79"/>
      <c r="F175" s="79"/>
      <c r="G175" s="80"/>
      <c r="H175" s="81"/>
    </row>
    <row r="176" spans="2:8" ht="15.75" thickBot="1" x14ac:dyDescent="0.3">
      <c r="B176" s="92" t="s">
        <v>13</v>
      </c>
      <c r="C176" s="93"/>
      <c r="D176" s="93"/>
      <c r="E176" s="93"/>
      <c r="F176" s="93"/>
      <c r="G176" s="94">
        <f>SUM(G168:G174)</f>
        <v>0</v>
      </c>
      <c r="H176" s="95"/>
    </row>
  </sheetData>
  <sheetProtection algorithmName="SHA-512" hashValue="8zVEUUYRNtVaStpUJN4Tr03jTjumcrnbsNzC13mt9r0GJWM6OKXypEDqQtqHEnm0d9J4EpH9hyFC2MaIhYrung==" saltValue="rGKBMwJ3w5ahl0vyqoQ5Hg==" spinCount="100000" sheet="1" objects="1" scenarios="1"/>
  <mergeCells count="99">
    <mergeCell ref="C13:E13"/>
    <mergeCell ref="C14:E14"/>
    <mergeCell ref="F13:H13"/>
    <mergeCell ref="F14:H14"/>
    <mergeCell ref="B38:D38"/>
    <mergeCell ref="B39:D39"/>
    <mergeCell ref="B52:F52"/>
    <mergeCell ref="B53:F53"/>
    <mergeCell ref="B54:F54"/>
    <mergeCell ref="B40:D40"/>
    <mergeCell ref="B47:F47"/>
    <mergeCell ref="B48:F48"/>
    <mergeCell ref="B49:F49"/>
    <mergeCell ref="B50:F50"/>
    <mergeCell ref="B51:F51"/>
    <mergeCell ref="B71:F71"/>
    <mergeCell ref="B72:F72"/>
    <mergeCell ref="B94:F94"/>
    <mergeCell ref="B95:F95"/>
    <mergeCell ref="B96:F96"/>
    <mergeCell ref="B73:F73"/>
    <mergeCell ref="B74:F74"/>
    <mergeCell ref="B75:F75"/>
    <mergeCell ref="B76:F76"/>
    <mergeCell ref="B77:F77"/>
    <mergeCell ref="B78:F78"/>
    <mergeCell ref="B79:F79"/>
    <mergeCell ref="B80:F80"/>
    <mergeCell ref="B81:F81"/>
    <mergeCell ref="B82:F82"/>
    <mergeCell ref="B83:F83"/>
    <mergeCell ref="B97:F97"/>
    <mergeCell ref="B133:F133"/>
    <mergeCell ref="B134:F134"/>
    <mergeCell ref="B64:F64"/>
    <mergeCell ref="B65:F65"/>
    <mergeCell ref="B66:F66"/>
    <mergeCell ref="B67:F67"/>
    <mergeCell ref="B68:F68"/>
    <mergeCell ref="B69:F69"/>
    <mergeCell ref="B111:F111"/>
    <mergeCell ref="B129:F129"/>
    <mergeCell ref="B130:F130"/>
    <mergeCell ref="B131:F131"/>
    <mergeCell ref="B112:F112"/>
    <mergeCell ref="B113:F113"/>
    <mergeCell ref="B114:F114"/>
    <mergeCell ref="B169:F169"/>
    <mergeCell ref="B173:F173"/>
    <mergeCell ref="B174:F174"/>
    <mergeCell ref="B160:F160"/>
    <mergeCell ref="B164:C164"/>
    <mergeCell ref="B106:F106"/>
    <mergeCell ref="B107:F107"/>
    <mergeCell ref="B108:F108"/>
    <mergeCell ref="B109:F109"/>
    <mergeCell ref="B168:F168"/>
    <mergeCell ref="B132:F132"/>
    <mergeCell ref="B153:F153"/>
    <mergeCell ref="B154:F154"/>
    <mergeCell ref="B141:F141"/>
    <mergeCell ref="B142:F142"/>
    <mergeCell ref="B150:F150"/>
    <mergeCell ref="B151:F151"/>
    <mergeCell ref="B149:F149"/>
    <mergeCell ref="B152:F152"/>
    <mergeCell ref="B115:F115"/>
    <mergeCell ref="B116:F116"/>
    <mergeCell ref="G11:H11"/>
    <mergeCell ref="F6:H6"/>
    <mergeCell ref="B6:E6"/>
    <mergeCell ref="F8:H8"/>
    <mergeCell ref="B8:E8"/>
    <mergeCell ref="B110:F110"/>
    <mergeCell ref="B170:F170"/>
    <mergeCell ref="B172:F172"/>
    <mergeCell ref="B171:F171"/>
    <mergeCell ref="C11:F11"/>
    <mergeCell ref="B117:F117"/>
    <mergeCell ref="B98:F98"/>
    <mergeCell ref="B99:F99"/>
    <mergeCell ref="B125:C125"/>
    <mergeCell ref="B100:F100"/>
    <mergeCell ref="B101:F101"/>
    <mergeCell ref="B102:F102"/>
    <mergeCell ref="B70:F70"/>
    <mergeCell ref="B103:F103"/>
    <mergeCell ref="B104:F104"/>
    <mergeCell ref="B105:F105"/>
    <mergeCell ref="B84:F84"/>
    <mergeCell ref="B85:F85"/>
    <mergeCell ref="B86:F86"/>
    <mergeCell ref="B87:F87"/>
    <mergeCell ref="B88:F88"/>
    <mergeCell ref="B89:F89"/>
    <mergeCell ref="B90:F90"/>
    <mergeCell ref="B91:F91"/>
    <mergeCell ref="B92:F92"/>
    <mergeCell ref="B93:F93"/>
  </mergeCells>
  <conditionalFormatting sqref="C18">
    <cfRule type="cellIs" dxfId="3" priority="1" operator="lessThan">
      <formula>0</formula>
    </cfRule>
  </conditionalFormatting>
  <dataValidations count="3">
    <dataValidation type="whole" operator="greaterThan" allowBlank="1" showInputMessage="1" showErrorMessage="1" sqref="C24:D30 G31" xr:uid="{E4A836DA-7813-4136-BE0E-4F46B4C91BF6}">
      <formula1>0</formula1>
    </dataValidation>
    <dataValidation type="whole" operator="greaterThan" allowBlank="1" showInputMessage="1" showErrorMessage="1" errorTitle="Ogitigt värde" error="Skriv in ett heltal större än 0" sqref="G64:G117" xr:uid="{941B5DA8-632C-40A3-9D19-044B4C68DD74}">
      <formula1>0</formula1>
    </dataValidation>
    <dataValidation type="whole" operator="greaterThan" allowBlank="1" showInputMessage="1" showErrorMessage="1" errorTitle="Ogiltigt värde" error="Skriv in ett heltal större än 0" sqref="G168:G174 E38:F40 G149:G154 G47:G54 G160 G129:G134 G141:G142" xr:uid="{E3D4EE83-64DF-4D87-92B1-9AF00A4586CB}">
      <formula1>0</formula1>
    </dataValidation>
  </dataValidations>
  <pageMargins left="0.23622047244094491" right="0.23622047244094491" top="0.74803149606299213" bottom="0.74803149606299213" header="0.31496062992125984" footer="0.31496062992125984"/>
  <pageSetup paperSize="9" scale="94" orientation="portrait" r:id="rId1"/>
  <headerFooter>
    <oddHeader>&amp;R&amp;G</oddHeader>
  </headerFooter>
  <rowBreaks count="2" manualBreakCount="2">
    <brk id="56" max="7" man="1"/>
    <brk id="121" max="7" man="1"/>
  </rowBreaks>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F3DAE-EA7A-4401-B232-99A82ED23F91}">
  <dimension ref="B4:F44"/>
  <sheetViews>
    <sheetView zoomScaleNormal="100" workbookViewId="0"/>
  </sheetViews>
  <sheetFormatPr defaultRowHeight="14.25" x14ac:dyDescent="0.2"/>
  <cols>
    <col min="1" max="1" width="2.5703125" style="1" customWidth="1"/>
    <col min="2" max="2" width="65.140625" style="1" bestFit="1" customWidth="1"/>
    <col min="3" max="3" width="10.7109375" style="1" customWidth="1"/>
    <col min="4" max="4" width="7.85546875" style="1" bestFit="1" customWidth="1"/>
    <col min="5" max="5" width="10.140625" style="1" bestFit="1" customWidth="1"/>
    <col min="6" max="6" width="11.140625" style="1" bestFit="1" customWidth="1"/>
    <col min="7" max="16384" width="9.140625" style="1"/>
  </cols>
  <sheetData>
    <row r="4" spans="2:5" ht="20.25" x14ac:dyDescent="0.3">
      <c r="B4" s="7" t="s">
        <v>17</v>
      </c>
    </row>
    <row r="5" spans="2:5" s="2" customFormat="1" ht="12" x14ac:dyDescent="0.2">
      <c r="B5" s="2" t="s">
        <v>18</v>
      </c>
    </row>
    <row r="7" spans="2:5" ht="15" x14ac:dyDescent="0.25">
      <c r="B7" s="3" t="s">
        <v>32</v>
      </c>
    </row>
    <row r="8" spans="2:5" s="2" customFormat="1" x14ac:dyDescent="0.2">
      <c r="B8" s="110" t="str">
        <f>IF('2. Projektbudget'!B6&lt;&gt;"",'2. Projektbudget'!B6,"")</f>
        <v/>
      </c>
      <c r="E8" s="132"/>
    </row>
    <row r="9" spans="2:5" ht="15" x14ac:dyDescent="0.25">
      <c r="B9" s="3" t="s">
        <v>2</v>
      </c>
    </row>
    <row r="10" spans="2:5" s="2" customFormat="1" x14ac:dyDescent="0.2">
      <c r="B10" s="110" t="str">
        <f>IF('2. Projektbudget'!B8&lt;&gt;"",'2. Projektbudget'!B8,"")</f>
        <v/>
      </c>
      <c r="C10" s="130"/>
    </row>
    <row r="11" spans="2:5" s="2" customFormat="1" ht="15" x14ac:dyDescent="0.25">
      <c r="B11" s="127" t="str">
        <f>'2. Projektbudget'!B12</f>
        <v>Datum</v>
      </c>
    </row>
    <row r="12" spans="2:5" s="2" customFormat="1" x14ac:dyDescent="0.2">
      <c r="B12" s="110" t="str">
        <f>'2. Projektbudget'!B13</f>
        <v>Projektstart (datum)</v>
      </c>
      <c r="C12" s="128" t="str">
        <f>IF(ISBLANK('2. Projektbudget'!B14),"   ",'2. Projektbudget'!B14)</f>
        <v xml:space="preserve">   </v>
      </c>
      <c r="D12" s="129"/>
    </row>
    <row r="13" spans="2:5" s="2" customFormat="1" x14ac:dyDescent="0.2">
      <c r="B13" s="110" t="str">
        <f>'2. Projektbudget'!C13</f>
        <v>Projektslut (datum)</v>
      </c>
      <c r="C13" s="128" t="str">
        <f>IF(ISBLANK('2. Projektbudget'!C14),"   ",'2. Projektbudget'!C14)</f>
        <v xml:space="preserve">   </v>
      </c>
      <c r="D13" s="129"/>
    </row>
    <row r="14" spans="2:5" s="2" customFormat="1" x14ac:dyDescent="0.2">
      <c r="B14" s="110" t="str">
        <f>'2. Projektbudget'!F13</f>
        <v>Ansökan insänd (datum)</v>
      </c>
      <c r="C14" s="128" t="str">
        <f>IF(ISBLANK('2. Projektbudget'!F14),"   ",'2. Projektbudget'!F14)</f>
        <v xml:space="preserve">   </v>
      </c>
      <c r="D14" s="129"/>
    </row>
    <row r="15" spans="2:5" ht="18.75" thickBot="1" x14ac:dyDescent="0.3">
      <c r="B15" s="8"/>
      <c r="C15" s="4"/>
      <c r="D15" s="4"/>
    </row>
    <row r="16" spans="2:5" ht="15.75" thickTop="1" x14ac:dyDescent="0.25">
      <c r="B16" s="9" t="s">
        <v>21</v>
      </c>
      <c r="C16" s="10"/>
      <c r="D16" s="11"/>
    </row>
    <row r="17" spans="2:6" s="2" customFormat="1" ht="12" x14ac:dyDescent="0.2">
      <c r="B17" s="18"/>
      <c r="C17" s="6" t="s">
        <v>13</v>
      </c>
      <c r="D17" s="19" t="s">
        <v>24</v>
      </c>
    </row>
    <row r="18" spans="2:6" s="2" customFormat="1" x14ac:dyDescent="0.2">
      <c r="B18" s="122" t="str">
        <f>'2. Projektbudget'!B21</f>
        <v>1. Lönekostnader för egen, anställd personal som arbetar i projektet</v>
      </c>
      <c r="C18" s="5">
        <f>'2. Projektbudget'!G33</f>
        <v>0</v>
      </c>
      <c r="D18" s="111">
        <f>IFERROR(C18/$C$22,0)</f>
        <v>0</v>
      </c>
      <c r="F18" s="107"/>
    </row>
    <row r="19" spans="2:6" s="2" customFormat="1" x14ac:dyDescent="0.2">
      <c r="B19" s="122" t="str">
        <f>'2. Projektbudget'!B35</f>
        <v>2. Externa tjänster</v>
      </c>
      <c r="C19" s="5">
        <f>'2. Projektbudget'!G42</f>
        <v>0</v>
      </c>
      <c r="D19" s="111">
        <f>IFERROR(C19/$C$22,0)</f>
        <v>0</v>
      </c>
      <c r="F19" s="107"/>
    </row>
    <row r="20" spans="2:6" s="2" customFormat="1" x14ac:dyDescent="0.2">
      <c r="B20" s="122" t="str">
        <f>'2. Projektbudget'!B44</f>
        <v>3. Resor</v>
      </c>
      <c r="C20" s="5">
        <f>'2. Projektbudget'!G56</f>
        <v>0</v>
      </c>
      <c r="D20" s="111">
        <f>IFERROR(C20/$C$22,0)</f>
        <v>0</v>
      </c>
      <c r="F20" s="107"/>
    </row>
    <row r="21" spans="2:6" s="2" customFormat="1" x14ac:dyDescent="0.2">
      <c r="B21" s="122" t="str">
        <f>'2. Projektbudget'!B61</f>
        <v>4. Andra projektkostnader</v>
      </c>
      <c r="C21" s="5">
        <f>'2. Projektbudget'!G119</f>
        <v>0</v>
      </c>
      <c r="D21" s="111">
        <f>IFERROR(C21/$C$22,0)</f>
        <v>0</v>
      </c>
      <c r="F21" s="107"/>
    </row>
    <row r="22" spans="2:6" ht="15.75" thickBot="1" x14ac:dyDescent="0.3">
      <c r="B22" s="12" t="s">
        <v>22</v>
      </c>
      <c r="C22" s="13">
        <f>SUM(C18:C21)</f>
        <v>0</v>
      </c>
      <c r="D22" s="14">
        <f>SUM(D18:D21)</f>
        <v>0</v>
      </c>
    </row>
    <row r="23" spans="2:6" ht="15.75" thickTop="1" thickBot="1" x14ac:dyDescent="0.25"/>
    <row r="24" spans="2:6" ht="15.75" thickTop="1" x14ac:dyDescent="0.25">
      <c r="B24" s="9" t="s">
        <v>20</v>
      </c>
      <c r="C24" s="10"/>
      <c r="D24" s="11"/>
    </row>
    <row r="25" spans="2:6" s="2" customFormat="1" ht="12" x14ac:dyDescent="0.2">
      <c r="B25" s="18"/>
      <c r="C25" s="6" t="s">
        <v>13</v>
      </c>
      <c r="D25" s="19" t="s">
        <v>24</v>
      </c>
    </row>
    <row r="26" spans="2:6" s="2" customFormat="1" x14ac:dyDescent="0.2">
      <c r="B26" s="122" t="str">
        <f>'2. Projektbudget'!B126</f>
        <v>5. Deltagaravgifter</v>
      </c>
      <c r="C26" s="5">
        <f>'2. Projektbudget'!G136</f>
        <v>0</v>
      </c>
      <c r="D26" s="111">
        <f>IFERROR(C26/$C$33,0)</f>
        <v>0</v>
      </c>
      <c r="F26" s="107"/>
    </row>
    <row r="27" spans="2:6" s="2" customFormat="1" x14ac:dyDescent="0.2">
      <c r="B27" s="122" t="str">
        <f>'2. Projektbudget'!B138</f>
        <v>6. Eget ekonomiskt bidrag</v>
      </c>
      <c r="C27" s="5">
        <f>'2. Projektbudget'!G144</f>
        <v>0</v>
      </c>
      <c r="D27" s="111">
        <f>IFERROR(C27/$C$33,0)</f>
        <v>0</v>
      </c>
      <c r="F27" s="107"/>
    </row>
    <row r="28" spans="2:6" s="2" customFormat="1" ht="12" x14ac:dyDescent="0.2">
      <c r="B28" s="124" t="str">
        <f>'2. Projektbudget'!B142:F142</f>
        <v>(varav personalkostnader)</v>
      </c>
      <c r="C28" s="108">
        <f>'2. Projektbudget'!G142</f>
        <v>0</v>
      </c>
      <c r="D28" s="109">
        <f>IFERROR(C28/$C$33,0)</f>
        <v>0</v>
      </c>
      <c r="F28" s="107"/>
    </row>
    <row r="29" spans="2:6" s="2" customFormat="1" ht="15" x14ac:dyDescent="0.25">
      <c r="B29" s="123" t="s">
        <v>67</v>
      </c>
      <c r="C29" s="117">
        <f>SUM('2. Projektbudget'!G136,'2. Projektbudget'!G144)</f>
        <v>0</v>
      </c>
      <c r="D29" s="118">
        <f>IFERROR(C29/$C$33,0)</f>
        <v>0</v>
      </c>
      <c r="F29" s="107"/>
    </row>
    <row r="30" spans="2:6" customFormat="1" ht="15" x14ac:dyDescent="0.25">
      <c r="B30" s="119"/>
      <c r="C30" s="120"/>
      <c r="D30" s="121"/>
    </row>
    <row r="31" spans="2:6" s="2" customFormat="1" x14ac:dyDescent="0.2">
      <c r="B31" s="122" t="str">
        <f>'2. Projektbudget'!B146</f>
        <v>7. Annan finansiering</v>
      </c>
      <c r="C31" s="5">
        <f>'2. Projektbudget'!G155</f>
        <v>0</v>
      </c>
      <c r="D31" s="111">
        <f>IFERROR(C31/$C$33,0)</f>
        <v>0</v>
      </c>
      <c r="F31" s="107"/>
    </row>
    <row r="32" spans="2:6" s="2" customFormat="1" x14ac:dyDescent="0.2">
      <c r="B32" s="122" t="str">
        <f>'2. Projektbudget'!B157</f>
        <v>8. Sökt bidrag från FSUF</v>
      </c>
      <c r="C32" s="5">
        <f>'2. Projektbudget'!G161</f>
        <v>0</v>
      </c>
      <c r="D32" s="111">
        <f>IFERROR(C32/$C$33,0)</f>
        <v>0</v>
      </c>
      <c r="F32" s="107"/>
    </row>
    <row r="33" spans="2:4" ht="15.75" thickBot="1" x14ac:dyDescent="0.3">
      <c r="B33" s="12" t="s">
        <v>23</v>
      </c>
      <c r="C33" s="13">
        <f>SUM(C29,C31,C32)</f>
        <v>0</v>
      </c>
      <c r="D33" s="14">
        <f>SUM(D29,D31,D32)</f>
        <v>0</v>
      </c>
    </row>
    <row r="34" spans="2:4" ht="15.75" thickTop="1" thickBot="1" x14ac:dyDescent="0.25"/>
    <row r="35" spans="2:4" ht="15.75" thickTop="1" x14ac:dyDescent="0.25">
      <c r="B35" s="15" t="s">
        <v>25</v>
      </c>
      <c r="C35" s="16"/>
      <c r="D35" s="17"/>
    </row>
    <row r="36" spans="2:4" s="2" customFormat="1" ht="12" x14ac:dyDescent="0.2">
      <c r="B36" s="20"/>
      <c r="C36" s="6" t="s">
        <v>13</v>
      </c>
      <c r="D36" s="21"/>
    </row>
    <row r="37" spans="2:4" s="2" customFormat="1" x14ac:dyDescent="0.2">
      <c r="B37" s="112" t="str">
        <f>B22</f>
        <v>Summa kostnader</v>
      </c>
      <c r="C37" s="5">
        <f>C22</f>
        <v>0</v>
      </c>
      <c r="D37" s="113"/>
    </row>
    <row r="38" spans="2:4" s="2" customFormat="1" x14ac:dyDescent="0.2">
      <c r="B38" s="112" t="str">
        <f>B33</f>
        <v>Summa intäkter</v>
      </c>
      <c r="C38" s="5">
        <f>C33</f>
        <v>0</v>
      </c>
      <c r="D38" s="113"/>
    </row>
    <row r="39" spans="2:4" ht="15.75" thickBot="1" x14ac:dyDescent="0.3">
      <c r="B39" s="12" t="s">
        <v>31</v>
      </c>
      <c r="C39" s="13">
        <f>C38-C37</f>
        <v>0</v>
      </c>
      <c r="D39" s="22"/>
    </row>
    <row r="40" spans="2:4" ht="15.75" thickTop="1" thickBot="1" x14ac:dyDescent="0.25"/>
    <row r="41" spans="2:4" ht="15.75" thickTop="1" x14ac:dyDescent="0.25">
      <c r="B41" s="9" t="s">
        <v>19</v>
      </c>
      <c r="C41" s="10"/>
      <c r="D41" s="11"/>
    </row>
    <row r="42" spans="2:4" s="2" customFormat="1" ht="12" x14ac:dyDescent="0.2">
      <c r="B42" s="18"/>
      <c r="C42" s="6" t="s">
        <v>13</v>
      </c>
      <c r="D42" s="19" t="s">
        <v>10</v>
      </c>
    </row>
    <row r="43" spans="2:4" s="2" customFormat="1" ht="15" thickBot="1" x14ac:dyDescent="0.25">
      <c r="B43" s="125" t="str">
        <f>'2. Projektbudget'!B165</f>
        <v>9. Idéellt arbete</v>
      </c>
      <c r="C43" s="114">
        <f>'2. Projektbudget'!G176</f>
        <v>0</v>
      </c>
      <c r="D43" s="115"/>
    </row>
    <row r="44" spans="2:4" ht="15" thickTop="1" x14ac:dyDescent="0.2"/>
  </sheetData>
  <sheetProtection algorithmName="SHA-512" hashValue="hNko1n1ShhSXQ8Y/dQEMU+yCowbeWH7GrMavSVI0ee1Ndjehz+gguBVZqWq1scVmaOAV8KVxjUVjYPyAalN2Iw==" saltValue="kJW/E31VL8OgtRqvVSaHxg==" spinCount="100000" sheet="1" objects="1" scenarios="1"/>
  <conditionalFormatting sqref="D29">
    <cfRule type="cellIs" dxfId="2" priority="1" operator="greaterThan">
      <formula>0.5</formula>
    </cfRule>
    <cfRule type="cellIs" dxfId="1" priority="2" operator="between">
      <formula>0.25</formula>
      <formula>0.5</formula>
    </cfRule>
    <cfRule type="cellIs" dxfId="0" priority="3" operator="lessThan">
      <formula>0.25</formula>
    </cfRule>
  </conditionalFormatting>
  <pageMargins left="0.70866141732283472" right="0.70866141732283472" top="0.74803149606299213" bottom="0.74803149606299213" header="0.31496062992125984" footer="0.31496062992125984"/>
  <pageSetup paperSize="9" orientation="portrait"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1. Anvisningar</vt:lpstr>
      <vt:lpstr>2. Projektbudget</vt:lpstr>
      <vt:lpstr>3. Sammanställning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2019-12-15T18:22:04Z</cp:lastPrinted>
  <dcterms:created xsi:type="dcterms:W3CDTF">2019-06-10T15:16:57Z</dcterms:created>
  <dcterms:modified xsi:type="dcterms:W3CDTF">2019-12-15T20:51:46Z</dcterms:modified>
</cp:coreProperties>
</file>