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C:\data2_remaining\data2\_Berny\_Stenungsögården\_Stenungsöns Ungdomsgårds Fond\Hemsida\Ansökningsmall\Ny ansökningsmall\_Ansökningshandlingar senaste\"/>
    </mc:Choice>
  </mc:AlternateContent>
  <xr:revisionPtr revIDLastSave="0" documentId="13_ncr:1_{AFE1C9CB-7DAA-4F92-92FD-3DAE4C9445C4}" xr6:coauthVersionLast="45" xr6:coauthVersionMax="45" xr10:uidLastSave="{00000000-0000-0000-0000-000000000000}"/>
  <bookViews>
    <workbookView xWindow="-120" yWindow="-120" windowWidth="20730" windowHeight="11160" activeTab="1" xr2:uid="{80CAAFE0-160D-436D-B87E-365649833BA0}"/>
  </bookViews>
  <sheets>
    <sheet name="1. Anvisningar" sheetId="4" r:id="rId1"/>
    <sheet name="2. Projektbudget" sheetId="2" r:id="rId2"/>
    <sheet name="3. Sammanställn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3" l="1"/>
  <c r="C13" i="3"/>
  <c r="C12" i="3"/>
  <c r="B14" i="3"/>
  <c r="B13" i="3"/>
  <c r="B12" i="3"/>
  <c r="B11" i="3"/>
  <c r="G119" i="2" l="1"/>
  <c r="G161" i="2"/>
  <c r="B19" i="3" l="1"/>
  <c r="B10" i="3" l="1"/>
  <c r="B8" i="3"/>
  <c r="B28" i="3"/>
  <c r="G144" i="2"/>
  <c r="G176" i="2" l="1"/>
  <c r="G155" i="2"/>
  <c r="G136" i="2"/>
  <c r="C29" i="3" s="1"/>
  <c r="G56" i="2"/>
  <c r="C17" i="2" l="1"/>
  <c r="B38" i="3"/>
  <c r="B37" i="3"/>
  <c r="G39" i="2"/>
  <c r="G40" i="2"/>
  <c r="G38" i="2"/>
  <c r="E25" i="2"/>
  <c r="F25" i="2" s="1"/>
  <c r="G25" i="2" s="1"/>
  <c r="E24" i="2"/>
  <c r="F24" i="2" s="1"/>
  <c r="G24" i="2" s="1"/>
  <c r="B32" i="3"/>
  <c r="C32" i="3"/>
  <c r="B43" i="3"/>
  <c r="B31" i="3"/>
  <c r="B27" i="3"/>
  <c r="B26" i="3"/>
  <c r="B21" i="3"/>
  <c r="B20" i="3"/>
  <c r="B18" i="3"/>
  <c r="E30" i="2"/>
  <c r="F30" i="2" s="1"/>
  <c r="G30" i="2" s="1"/>
  <c r="E29" i="2"/>
  <c r="F29" i="2" s="1"/>
  <c r="G29" i="2" s="1"/>
  <c r="E28" i="2"/>
  <c r="F28" i="2" s="1"/>
  <c r="G28" i="2" s="1"/>
  <c r="E27" i="2"/>
  <c r="F27" i="2" s="1"/>
  <c r="G27" i="2" s="1"/>
  <c r="E26" i="2"/>
  <c r="F26" i="2" s="1"/>
  <c r="G26" i="2" s="1"/>
  <c r="C43" i="3"/>
  <c r="C31" i="3"/>
  <c r="C27" i="3"/>
  <c r="C26" i="3"/>
  <c r="C21" i="3"/>
  <c r="C20" i="3"/>
  <c r="C33" i="3" l="1"/>
  <c r="D31" i="3" s="1"/>
  <c r="G42" i="2"/>
  <c r="C19" i="3" s="1"/>
  <c r="G33" i="2"/>
  <c r="C16" i="2" s="1"/>
  <c r="D32" i="3" l="1"/>
  <c r="D29" i="3"/>
  <c r="D26" i="3"/>
  <c r="D27" i="3"/>
  <c r="C18" i="2"/>
  <c r="G142" i="2"/>
  <c r="C28" i="3" s="1"/>
  <c r="D28" i="3" s="1"/>
  <c r="C38" i="3"/>
  <c r="C18" i="3"/>
  <c r="D33" i="3" l="1"/>
  <c r="C22" i="3"/>
  <c r="D18" i="3" l="1"/>
  <c r="D19" i="3"/>
  <c r="D20" i="3"/>
  <c r="D21" i="3"/>
  <c r="C37" i="3"/>
  <c r="C39" i="3" s="1"/>
  <c r="D2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C18" authorId="0" shapeId="0" xr:uid="{C506A977-308D-4F77-980F-B18CD672CE7F}">
      <text>
        <r>
          <rPr>
            <sz val="9"/>
            <color indexed="81"/>
            <rFont val="Tahoma"/>
            <family val="2"/>
          </rPr>
          <t xml:space="preserve">TOTALT måste vara = 0, dvs kostnader=intäkter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29" authorId="0" shapeId="0" xr:uid="{B7960EEC-A8A3-4B14-B8C8-E61625BAF01C}">
      <text>
        <r>
          <rPr>
            <b/>
            <sz val="9"/>
            <color indexed="81"/>
            <rFont val="Tahoma"/>
            <family val="2"/>
          </rPr>
          <t>0&lt;= RÖD &lt;25%,  25% &lt;= GUL &lt;50%, 51% &lt;= GRÖN</t>
        </r>
      </text>
    </comment>
  </commentList>
</comments>
</file>

<file path=xl/sharedStrings.xml><?xml version="1.0" encoding="utf-8"?>
<sst xmlns="http://schemas.openxmlformats.org/spreadsheetml/2006/main" count="150" uniqueCount="87">
  <si>
    <t>Projektbudgeten är en obligatorisk bilaga till ansökningsformuläret</t>
  </si>
  <si>
    <t>Organisationsnummer</t>
  </si>
  <si>
    <t>Projektnamn</t>
  </si>
  <si>
    <t>FSUFs diarienr</t>
  </si>
  <si>
    <t>Kontaktperson vi frågor om denna budget</t>
  </si>
  <si>
    <t>Namn</t>
  </si>
  <si>
    <t>E-postadress</t>
  </si>
  <si>
    <t>Telefonnummer</t>
  </si>
  <si>
    <t>Beskrivning</t>
  </si>
  <si>
    <t>Soc.avg mm (~34%)</t>
  </si>
  <si>
    <t>Notering</t>
  </si>
  <si>
    <t>Totalt antal tim i projektet</t>
  </si>
  <si>
    <t>Heltids-lön /mån</t>
  </si>
  <si>
    <t>Summa</t>
  </si>
  <si>
    <t>Antal timmar</t>
  </si>
  <si>
    <t>Pris/tim inkl. moms</t>
  </si>
  <si>
    <t>2. Externa tjänster</t>
  </si>
  <si>
    <t xml:space="preserve">Sammanställning </t>
  </si>
  <si>
    <t>Bilaga till ansökningsformuläret</t>
  </si>
  <si>
    <t>IDÈELLT ARBETE</t>
  </si>
  <si>
    <t>INTÄKTER</t>
  </si>
  <si>
    <t>KOSTNADER</t>
  </si>
  <si>
    <t>Summa kostnader</t>
  </si>
  <si>
    <t>Summa intäkter</t>
  </si>
  <si>
    <t>%</t>
  </si>
  <si>
    <t>TOTALT</t>
  </si>
  <si>
    <t>TOTALT (underskott/överskott)</t>
  </si>
  <si>
    <t>Total löne-kostn/ mån</t>
  </si>
  <si>
    <t>Avgår: Lönebidrag från t.ex. Arbetsförmedling, samfund eller likn. (anges utan minustecken)</t>
  </si>
  <si>
    <t>B. BERÄKNADE INTÄKTER</t>
  </si>
  <si>
    <t>C. IDÉELLT ARBETE</t>
  </si>
  <si>
    <t>Totalt överskott / Underskott</t>
  </si>
  <si>
    <t>Sökande organisation</t>
  </si>
  <si>
    <t>PROJEKTBUDGET</t>
  </si>
  <si>
    <t>A. BERÄKNADE KOSTNADER</t>
  </si>
  <si>
    <t>3. Resor</t>
  </si>
  <si>
    <t>4. Andra projektkostnader</t>
  </si>
  <si>
    <t>5. Deltagaravgifter mm</t>
  </si>
  <si>
    <t>7. Annan finansiering</t>
  </si>
  <si>
    <t>8. Sökt bidrag från FSUF</t>
  </si>
  <si>
    <t>Så här fyller man i budgetmallen</t>
  </si>
  <si>
    <t>Skriv det fullständiga namnet på er organisation</t>
  </si>
  <si>
    <t>Sökande</t>
  </si>
  <si>
    <t>Organisationsnummer med tio siffror</t>
  </si>
  <si>
    <t>Fylls i av FSUF</t>
  </si>
  <si>
    <t>FSUFs diarienummer</t>
  </si>
  <si>
    <t>Namn: Ange namn som kan svara på frågor om budgeten</t>
  </si>
  <si>
    <t>E-postadress: E-postadress till kontaktpersonen</t>
  </si>
  <si>
    <t>Kontaktperson vid frågor om denna budget</t>
  </si>
  <si>
    <r>
      <t xml:space="preserve">Ange </t>
    </r>
    <r>
      <rPr>
        <i/>
        <sz val="11"/>
        <color rgb="FF000000"/>
        <rFont val="Arial"/>
        <family val="2"/>
      </rPr>
      <t>antalet timmar</t>
    </r>
    <r>
      <rPr>
        <sz val="11"/>
        <color rgb="FF000000"/>
        <rFont val="Arial"/>
        <family val="2"/>
      </rPr>
      <t xml:space="preserve"> och </t>
    </r>
    <r>
      <rPr>
        <i/>
        <sz val="11"/>
        <color rgb="FF000000"/>
        <rFont val="Arial"/>
        <family val="2"/>
      </rPr>
      <t>pris/timme</t>
    </r>
    <r>
      <rPr>
        <sz val="11"/>
        <color rgb="FF000000"/>
        <rFont val="Arial"/>
        <family val="2"/>
      </rPr>
      <t xml:space="preserve"> inklusive moms om er organisation inte är momspliktig.</t>
    </r>
  </si>
  <si>
    <t>9. Idéellt arbete</t>
  </si>
  <si>
    <t>1. Lönekostnader för egen, anställd personal som arbetar i projektet</t>
  </si>
  <si>
    <t>Flik 2 - Projektbudget - Anvisningar</t>
  </si>
  <si>
    <t>Flik 3 - Sammanställning</t>
  </si>
  <si>
    <t>Telefonnummer: Telefonnummer till kontaktpersonen</t>
  </si>
  <si>
    <t>Om någon av de anställda som lägger tid i projektet samtidigt erhåller lönebidrag eller liknande ska detta anges. Uppskatta denna i förhållande till arbetsinsatsen i projektet och ange detta belopp utan minustecken.</t>
  </si>
  <si>
    <t xml:space="preserve">Ange beloppet på det bidrag som er organisation söker från FSUF. </t>
  </si>
  <si>
    <t>1. Börja med att spara denna budgetmall i en dator. Spara mallen med filnamnet 
Projektbudget_&lt;Er organisation&gt;_ &lt;Projektnamn&gt;.xlsx
T.ex. Projektbudget_FöreningenABC_ProjektetXYZ.xlsx</t>
  </si>
  <si>
    <r>
      <rPr>
        <b/>
        <sz val="11"/>
        <color theme="1"/>
        <rFont val="Arial"/>
        <family val="2"/>
      </rPr>
      <t xml:space="preserve">Sökande organisation </t>
    </r>
    <r>
      <rPr>
        <i/>
        <sz val="11"/>
        <color theme="1"/>
        <rFont val="Arial"/>
        <family val="2"/>
      </rPr>
      <t>(organisationens namn enl officiellt register)</t>
    </r>
  </si>
  <si>
    <t>(varav personalkostnader)</t>
  </si>
  <si>
    <t>3. Anvisningarna för hur respektive fält i budgetmallen ska fyllas i finns här nedan.</t>
  </si>
  <si>
    <r>
      <t xml:space="preserve">Fliken </t>
    </r>
    <r>
      <rPr>
        <i/>
        <sz val="11"/>
        <color theme="1"/>
        <rFont val="Arial"/>
        <family val="2"/>
      </rPr>
      <t xml:space="preserve">Sammanställning </t>
    </r>
    <r>
      <rPr>
        <sz val="11"/>
        <color theme="1"/>
        <rFont val="Arial"/>
        <family val="2"/>
      </rPr>
      <t>är skrivskyddad där inga ändringar kan göras.</t>
    </r>
  </si>
  <si>
    <t xml:space="preserve">Ange belopp på eventuella bidrag till projektet som er organisation redan erhållit eller kommer att erhålla från andra finansiärer, t.ex. bidrag från fonder, stiftelser, stipendier, projektbidrag från samfund centralt, enskilda gåvor etc. </t>
  </si>
  <si>
    <r>
      <t xml:space="preserve">Ange antalet </t>
    </r>
    <r>
      <rPr>
        <i/>
        <sz val="11"/>
        <color rgb="FF000000"/>
        <rFont val="Arial"/>
        <family val="2"/>
      </rPr>
      <t xml:space="preserve">timmar </t>
    </r>
    <r>
      <rPr>
        <sz val="11"/>
        <color rgb="FF000000"/>
        <rFont val="Arial"/>
        <family val="2"/>
      </rPr>
      <t>för frivilligt, ideellt arbete i projektet, t.ex. arbete utfört av förenings- och församlingsmedlemmar, föräldrar, frivillaga medföljande ledare på läger etc.</t>
    </r>
  </si>
  <si>
    <r>
      <t xml:space="preserve">Ange funktion eller arbetsuppgifter för </t>
    </r>
    <r>
      <rPr>
        <i/>
        <sz val="11"/>
        <color rgb="FF000000"/>
        <rFont val="Arial"/>
        <family val="2"/>
      </rPr>
      <t xml:space="preserve">redan anställd personal </t>
    </r>
    <r>
      <rPr>
        <sz val="11"/>
        <color rgb="FF000000"/>
        <rFont val="Arial"/>
        <family val="2"/>
      </rPr>
      <t>i er organisation som ska att arbeta i projektet. Inga namn ska anges utan endast funktion, t.ex. ungdomsledare, diakon, pastor etc.</t>
    </r>
  </si>
  <si>
    <t>6. Eget ekonomiskt bidrag</t>
  </si>
  <si>
    <t>5. Deltagaravgifter</t>
  </si>
  <si>
    <t>Summa egenfinansiering</t>
  </si>
  <si>
    <t>Ange belopp för eventuell avgift som deltagarna i målgruppen betalar och ange antalet deltagare.</t>
  </si>
  <si>
    <t>Ange belopp för kostnader för personer i projektet som inte är anställda i er organisation, t.ex. anlitade externa ledare på läger.</t>
  </si>
  <si>
    <t>Det är viktigt att de belopp som anges grundar sig på kvalificerade uppskattningar. En grundregel är att ju större belopp, desto viktigare är en detaljerad specifikation. Med andra ord, undvik ”klumpsummor”.</t>
  </si>
  <si>
    <r>
      <t xml:space="preserve">Börja med att noga läsa igenom dokumentet </t>
    </r>
    <r>
      <rPr>
        <i/>
        <sz val="11"/>
        <color theme="1"/>
        <rFont val="Arial"/>
        <family val="2"/>
      </rPr>
      <t>Ansökningsanvisningarna.</t>
    </r>
  </si>
  <si>
    <t>Observera att bidrag ej kan sökas för fastighetsrenoveringar, ny- och ombyggnationer, fastighetsunderhåll, löpande verksamhetskostnader etc.</t>
  </si>
  <si>
    <r>
      <t xml:space="preserve">I fliken </t>
    </r>
    <r>
      <rPr>
        <i/>
        <sz val="11"/>
        <color theme="1"/>
        <rFont val="Arial"/>
        <family val="2"/>
      </rPr>
      <t>Projektbudget</t>
    </r>
    <r>
      <rPr>
        <sz val="11"/>
        <color theme="1"/>
        <rFont val="Arial"/>
        <family val="2"/>
      </rPr>
      <t xml:space="preserve">, i de </t>
    </r>
    <r>
      <rPr>
        <i/>
        <sz val="11"/>
        <color theme="1"/>
        <rFont val="Arial"/>
        <family val="2"/>
      </rPr>
      <t>grå fälten</t>
    </r>
    <r>
      <rPr>
        <sz val="11"/>
        <color theme="1"/>
        <rFont val="Arial"/>
        <family val="2"/>
      </rPr>
      <t>, beskriver ni kostnader och intäkter och anger motsvarande belopp med heltal. Budgeten måste vara balanserad, dvs Intäkter - kostnader = 0 (Fält C15 måste vara lika med 0).</t>
    </r>
  </si>
  <si>
    <t>2. Fyll endast i de grå fälten i mallen. Övriga fält är skrivskyddade. Använd TAB-tangenten för att hoppa vidare till nästa fält eller Skift+TAB för att hoppa till föregående fält.</t>
  </si>
  <si>
    <t>Ange belopp för resekostnader. Ange syftet med resan och beskriv färdsätt. Resor ska genomföras med minsta möjliga klimatpåverkan.</t>
  </si>
  <si>
    <t>Ange belopp för övriga kostnader i projektet, t.ex. utrustning, tält, scoutmaterial, redskap, mat, logi, hyra samlingslokal under läger, deltagaravgifter för läger i annans regi, etc. Bidrag för egen, befintlig lokal kan ej sökas.</t>
  </si>
  <si>
    <t>Läs noga igenom detta innan ni fyller i budgetmallen</t>
  </si>
  <si>
    <r>
      <t xml:space="preserve">När projektbudgeten är färdig ska den bifogas till </t>
    </r>
    <r>
      <rPr>
        <i/>
        <sz val="11"/>
        <color theme="1"/>
        <rFont val="Arial"/>
        <family val="2"/>
      </rPr>
      <t>Ansökningsformuläret</t>
    </r>
    <r>
      <rPr>
        <sz val="11"/>
        <color theme="1"/>
        <rFont val="Arial"/>
        <family val="2"/>
      </rPr>
      <t xml:space="preserve">, se ” Instruktioner i två steg för giltig ansökan” i </t>
    </r>
    <r>
      <rPr>
        <i/>
        <sz val="11"/>
        <color theme="1"/>
        <rFont val="Arial"/>
        <family val="2"/>
      </rPr>
      <t>Ansökningsanvisningarna.</t>
    </r>
  </si>
  <si>
    <r>
      <t xml:space="preserve">Gå sedan igenom projektexemplet i filen </t>
    </r>
    <r>
      <rPr>
        <i/>
        <sz val="11"/>
        <color theme="1"/>
        <rFont val="Arial"/>
        <family val="2"/>
      </rPr>
      <t>FSUF_budgetmall_projektstöd_EXEMPEL</t>
    </r>
  </si>
  <si>
    <r>
      <t xml:space="preserve">Observera att bidrag ej kan sökas för nya tjänster, befattningar, projektanställningar eller liknande. Däremot ska lönekostnader tas upp för </t>
    </r>
    <r>
      <rPr>
        <i/>
        <sz val="11"/>
        <color rgb="FF000000"/>
        <rFont val="Arial"/>
        <family val="2"/>
      </rPr>
      <t xml:space="preserve">redan anställd personal </t>
    </r>
    <r>
      <rPr>
        <sz val="11"/>
        <color rgb="FF000000"/>
        <rFont val="Arial"/>
        <family val="2"/>
      </rPr>
      <t xml:space="preserve">som kommer att lägga del av sin arbetstid i projektet. Denna kostnad sedan räknas in som en del av den egna finansieringen som er organisation bidrar med till projektet, se </t>
    </r>
    <r>
      <rPr>
        <i/>
        <sz val="11"/>
        <color rgb="FF000000"/>
        <rFont val="Arial"/>
        <family val="2"/>
      </rPr>
      <t>6. Eget ekonomiskt bidrag.</t>
    </r>
  </si>
  <si>
    <t>Ange månadslönen för en heltidstjänst före skatt och antal timmar som den anställde kommer att arbeta i projektet. Formuläret gör sedan en ungefärlig uppskattning av den totala lönekostnaden i projektet baserat på 34% för arbetsgivaravgifter mm och 164 arbetstimmar / månad. Om den anställdes månadslön inte är känd eller tillgänglig, ange då istället en "schblonlön" på 25.000kr/mån.</t>
  </si>
  <si>
    <r>
      <t xml:space="preserve">Ange det belopp som er organisation bidrar med till projektet. Som regel krävs en ekonomisk egeninsats om </t>
    </r>
    <r>
      <rPr>
        <i/>
        <sz val="11"/>
        <color rgb="FF000000"/>
        <rFont val="Arial"/>
        <family val="2"/>
      </rPr>
      <t xml:space="preserve">minst </t>
    </r>
    <r>
      <rPr>
        <sz val="11"/>
        <color rgb="FF000000"/>
        <rFont val="Arial"/>
        <family val="2"/>
      </rPr>
      <t>25% av totalkostnaden. Den procentuella egeninsatsen framgår i fliken 3. Sammanfattning. Observera att den totala ekonomiska egeninsatsen innefattar deltagaravgifter, personalkostnader och finansiellt bidrag från den egna organisationen.</t>
    </r>
  </si>
  <si>
    <t>Projektstart (datum)</t>
  </si>
  <si>
    <t>Projektslut (datum)</t>
  </si>
  <si>
    <t>Ansökan insänd (datum)</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</si>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</sst>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yyyy/mm/dd;@"/>
  </numFmts>
  <fonts count="23" x14ac:knownFonts="1">
    <font>
      <sz val="11"/>
      <color theme="1"/>
      <name val="Calibri"/>
      <family val="2"/>
      <scheme val="minor"/>
    </font>
    <font>
      <sz val="9"/>
      <color theme="1"/>
      <name val="Arial"/>
      <family val="2"/>
    </font>
    <font>
      <u/>
      <sz val="11"/>
      <color theme="10"/>
      <name val="Calibri"/>
      <family val="2"/>
      <scheme val="minor"/>
    </font>
    <font>
      <b/>
      <sz val="14"/>
      <color theme="1"/>
      <name val="Arial"/>
      <family val="2"/>
    </font>
    <font>
      <sz val="11"/>
      <color theme="1"/>
      <name val="Arial"/>
      <family val="2"/>
    </font>
    <font>
      <b/>
      <sz val="11"/>
      <color theme="1"/>
      <name val="Arial"/>
      <family val="2"/>
    </font>
    <font>
      <i/>
      <sz val="11"/>
      <color theme="1"/>
      <name val="Arial"/>
      <family val="2"/>
    </font>
    <font>
      <i/>
      <sz val="9"/>
      <color theme="1"/>
      <name val="Arial"/>
      <family val="2"/>
    </font>
    <font>
      <u/>
      <sz val="9"/>
      <color theme="10"/>
      <name val="Arial"/>
      <family val="2"/>
    </font>
    <font>
      <u/>
      <sz val="11"/>
      <color theme="10"/>
      <name val="Arial"/>
      <family val="2"/>
    </font>
    <font>
      <sz val="14"/>
      <color theme="4"/>
      <name val="Arial"/>
      <family val="2"/>
    </font>
    <font>
      <sz val="11"/>
      <color theme="4"/>
      <name val="Arial"/>
      <family val="2"/>
    </font>
    <font>
      <b/>
      <sz val="11"/>
      <color theme="0"/>
      <name val="Arial"/>
      <family val="2"/>
    </font>
    <font>
      <b/>
      <sz val="9"/>
      <color theme="1"/>
      <name val="Arial"/>
      <family val="2"/>
    </font>
    <font>
      <b/>
      <sz val="16"/>
      <color theme="1"/>
      <name val="Arial"/>
      <family val="2"/>
    </font>
    <font>
      <b/>
      <sz val="9"/>
      <color indexed="81"/>
      <name val="Tahoma"/>
      <family val="2"/>
    </font>
    <font>
      <sz val="11"/>
      <color rgb="FF000000"/>
      <name val="Arial"/>
      <family val="2"/>
    </font>
    <font>
      <b/>
      <sz val="11"/>
      <color rgb="FF000000"/>
      <name val="Arial"/>
      <family val="2"/>
    </font>
    <font>
      <i/>
      <sz val="11"/>
      <color rgb="FF000000"/>
      <name val="Arial"/>
      <family val="2"/>
    </font>
    <font>
      <b/>
      <sz val="20"/>
      <color theme="1"/>
      <name val="Arial"/>
      <family val="2"/>
    </font>
    <font>
      <i/>
      <sz val="8"/>
      <color theme="1"/>
      <name val="Arial"/>
      <family val="2"/>
    </font>
    <font>
      <sz val="9"/>
      <color indexed="81"/>
      <name val="Tahoma"/>
      <family val="2"/>
    </font>
    <font>
      <sz val="8"/>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59999389629810485"/>
        <bgColor indexed="64"/>
      </patternFill>
    </fill>
  </fills>
  <borders count="63">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theme="0" tint="-0.14993743705557422"/>
      </left>
      <right style="thin">
        <color theme="0" tint="-0.14993743705557422"/>
      </right>
      <top style="medium">
        <color theme="0" tint="-0.14993743705557422"/>
      </top>
      <bottom style="thin">
        <color theme="0" tint="-0.14993743705557422"/>
      </bottom>
      <diagonal/>
    </border>
    <border>
      <left style="thin">
        <color theme="0" tint="-0.14993743705557422"/>
      </left>
      <right style="medium">
        <color theme="0" tint="-0.14993743705557422"/>
      </right>
      <top style="medium">
        <color theme="0" tint="-0.14993743705557422"/>
      </top>
      <bottom style="thin">
        <color theme="0" tint="-0.14993743705557422"/>
      </bottom>
      <diagonal/>
    </border>
    <border>
      <left style="medium">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theme="0" tint="-0.14993743705557422"/>
      </right>
      <top style="thin">
        <color theme="0" tint="-0.14993743705557422"/>
      </top>
      <bottom style="thin">
        <color theme="0" tint="-0.14993743705557422"/>
      </bottom>
      <diagonal/>
    </border>
    <border>
      <left style="medium">
        <color theme="0" tint="-0.14993743705557422"/>
      </left>
      <right style="thin">
        <color theme="0" tint="-0.14993743705557422"/>
      </right>
      <top style="thin">
        <color theme="0" tint="-0.14993743705557422"/>
      </top>
      <bottom style="medium">
        <color theme="0" tint="-0.14993743705557422"/>
      </bottom>
      <diagonal/>
    </border>
    <border>
      <left style="thin">
        <color theme="0" tint="-0.14993743705557422"/>
      </left>
      <right style="medium">
        <color theme="0" tint="-0.14993743705557422"/>
      </right>
      <top style="thin">
        <color theme="0" tint="-0.14993743705557422"/>
      </top>
      <bottom style="medium">
        <color theme="0" tint="-0.14993743705557422"/>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style="thick">
        <color theme="8" tint="0.39994506668294322"/>
      </right>
      <top style="thin">
        <color theme="4" tint="-0.24994659260841701"/>
      </top>
      <bottom style="thin">
        <color theme="4" tint="-0.24994659260841701"/>
      </bottom>
      <diagonal/>
    </border>
    <border>
      <left style="thick">
        <color theme="8" tint="0.39994506668294322"/>
      </left>
      <right/>
      <top/>
      <bottom/>
      <diagonal/>
    </border>
    <border>
      <left/>
      <right style="thick">
        <color theme="8" tint="0.39994506668294322"/>
      </right>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right style="medium">
        <color theme="3" tint="0.39991454817346722"/>
      </right>
      <top style="medium">
        <color theme="3" tint="0.39991454817346722"/>
      </top>
      <bottom/>
      <diagonal/>
    </border>
    <border>
      <left style="medium">
        <color theme="3" tint="0.39991454817346722"/>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3" tint="0.39991454817346722"/>
      </right>
      <top style="thin">
        <color theme="4" tint="-0.24994659260841701"/>
      </top>
      <bottom style="thin">
        <color theme="4" tint="-0.24994659260841701"/>
      </bottom>
      <diagonal/>
    </border>
    <border>
      <left style="medium">
        <color theme="3" tint="0.39991454817346722"/>
      </left>
      <right/>
      <top/>
      <bottom/>
      <diagonal/>
    </border>
    <border>
      <left/>
      <right style="medium">
        <color theme="3" tint="0.39991454817346722"/>
      </right>
      <top/>
      <bottom/>
      <diagonal/>
    </border>
    <border>
      <left style="medium">
        <color theme="3" tint="0.39991454817346722"/>
      </left>
      <right/>
      <top style="medium">
        <color theme="3" tint="0.39994506668294322"/>
      </top>
      <bottom style="medium">
        <color theme="3" tint="0.39991454817346722"/>
      </bottom>
      <diagonal/>
    </border>
    <border>
      <left/>
      <right/>
      <top style="medium">
        <color theme="3" tint="0.39994506668294322"/>
      </top>
      <bottom style="medium">
        <color theme="3" tint="0.39991454817346722"/>
      </bottom>
      <diagonal/>
    </border>
    <border>
      <left/>
      <right style="medium">
        <color theme="3" tint="0.39991454817346722"/>
      </right>
      <top style="medium">
        <color theme="3" tint="0.39994506668294322"/>
      </top>
      <bottom style="medium">
        <color theme="3" tint="0.39991454817346722"/>
      </bottom>
      <diagonal/>
    </border>
    <border>
      <left style="medium">
        <color theme="3" tint="0.39991454817346722"/>
      </left>
      <right/>
      <top style="medium">
        <color theme="3" tint="0.39991454817346722"/>
      </top>
      <bottom style="medium">
        <color theme="3" tint="0.39991454817346722"/>
      </bottom>
      <diagonal/>
    </border>
    <border>
      <left/>
      <right style="medium">
        <color theme="3" tint="0.39991454817346722"/>
      </right>
      <top style="medium">
        <color theme="3" tint="0.39991454817346722"/>
      </top>
      <bottom style="medium">
        <color theme="3" tint="0.39991454817346722"/>
      </bottom>
      <diagonal/>
    </border>
    <border>
      <left style="medium">
        <color theme="3" tint="0.39988402966399123"/>
      </left>
      <right/>
      <top style="medium">
        <color theme="3" tint="0.39988402966399123"/>
      </top>
      <bottom style="medium">
        <color theme="3" tint="0.39988402966399123"/>
      </bottom>
      <diagonal/>
    </border>
    <border>
      <left/>
      <right style="medium">
        <color theme="3" tint="0.39988402966399123"/>
      </right>
      <top style="medium">
        <color theme="3" tint="0.39988402966399123"/>
      </top>
      <bottom style="medium">
        <color theme="3" tint="0.39988402966399123"/>
      </bottom>
      <diagonal/>
    </border>
    <border>
      <left style="thick">
        <color theme="8" tint="0.39991454817346722"/>
      </left>
      <right/>
      <top style="thick">
        <color theme="8" tint="0.39991454817346722"/>
      </top>
      <bottom/>
      <diagonal/>
    </border>
    <border>
      <left/>
      <right/>
      <top style="thick">
        <color theme="8" tint="0.39991454817346722"/>
      </top>
      <bottom/>
      <diagonal/>
    </border>
    <border>
      <left/>
      <right style="thick">
        <color theme="8" tint="0.39991454817346722"/>
      </right>
      <top style="thick">
        <color theme="8" tint="0.39991454817346722"/>
      </top>
      <bottom/>
      <diagonal/>
    </border>
    <border>
      <left style="thick">
        <color theme="8" tint="0.39991454817346722"/>
      </left>
      <right style="thin">
        <color theme="4" tint="-0.24994659260841701"/>
      </right>
      <top style="thin">
        <color theme="4" tint="-0.24994659260841701"/>
      </top>
      <bottom style="thin">
        <color theme="4" tint="-0.24994659260841701"/>
      </bottom>
      <diagonal/>
    </border>
    <border>
      <left style="thin">
        <color theme="4" tint="-0.24994659260841701"/>
      </left>
      <right style="thick">
        <color theme="8" tint="0.39991454817346722"/>
      </right>
      <top style="thin">
        <color theme="4" tint="-0.24994659260841701"/>
      </top>
      <bottom style="thin">
        <color theme="4" tint="-0.24994659260841701"/>
      </bottom>
      <diagonal/>
    </border>
    <border>
      <left style="thick">
        <color theme="8" tint="0.39991454817346722"/>
      </left>
      <right/>
      <top/>
      <bottom/>
      <diagonal/>
    </border>
    <border>
      <left/>
      <right style="thick">
        <color theme="8" tint="0.39991454817346722"/>
      </right>
      <top/>
      <bottom/>
      <diagonal/>
    </border>
    <border>
      <left style="medium">
        <color theme="3" tint="0.39991454817346722"/>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theme="3" tint="0.39991454817346722"/>
      </left>
      <right style="thin">
        <color theme="3" tint="0.39988402966399123"/>
      </right>
      <top style="medium">
        <color theme="4" tint="-0.24994659260841701"/>
      </top>
      <bottom style="thin">
        <color theme="3" tint="0.39988402966399123"/>
      </bottom>
      <diagonal/>
    </border>
    <border>
      <left style="thin">
        <color theme="3" tint="0.39988402966399123"/>
      </left>
      <right style="thin">
        <color theme="3" tint="0.39988402966399123"/>
      </right>
      <top style="medium">
        <color theme="4" tint="-0.24994659260841701"/>
      </top>
      <bottom style="thin">
        <color theme="3" tint="0.39988402966399123"/>
      </bottom>
      <diagonal/>
    </border>
    <border>
      <left style="thin">
        <color theme="3" tint="0.39988402966399123"/>
      </left>
      <right style="medium">
        <color theme="3" tint="0.39991454817346722"/>
      </right>
      <top style="medium">
        <color theme="4" tint="-0.24994659260841701"/>
      </top>
      <bottom style="thin">
        <color theme="3" tint="0.39988402966399123"/>
      </bottom>
      <diagonal/>
    </border>
    <border>
      <left style="medium">
        <color theme="3" tint="0.39991454817346722"/>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medium">
        <color theme="3" tint="0.39991454817346722"/>
      </right>
      <top style="thin">
        <color theme="3" tint="0.39988402966399123"/>
      </top>
      <bottom style="thin">
        <color theme="3" tint="0.39988402966399123"/>
      </bottom>
      <diagonal/>
    </border>
    <border>
      <left style="medium">
        <color theme="3" tint="0.39991454817346722"/>
      </left>
      <right style="thin">
        <color theme="3" tint="0.39988402966399123"/>
      </right>
      <top style="thin">
        <color theme="3" tint="0.39988402966399123"/>
      </top>
      <bottom style="medium">
        <color theme="4" tint="-0.24994659260841701"/>
      </bottom>
      <diagonal/>
    </border>
    <border>
      <left style="thin">
        <color theme="3" tint="0.39988402966399123"/>
      </left>
      <right style="thin">
        <color theme="3" tint="0.39988402966399123"/>
      </right>
      <top style="thin">
        <color theme="3" tint="0.39988402966399123"/>
      </top>
      <bottom style="medium">
        <color theme="4" tint="-0.24994659260841701"/>
      </bottom>
      <diagonal/>
    </border>
    <border>
      <left style="thin">
        <color theme="3" tint="0.39988402966399123"/>
      </left>
      <right style="medium">
        <color theme="3" tint="0.39991454817346722"/>
      </right>
      <top style="thin">
        <color theme="3" tint="0.39988402966399123"/>
      </top>
      <bottom style="medium">
        <color theme="4" tint="-0.24994659260841701"/>
      </bottom>
      <diagonal/>
    </border>
    <border>
      <left style="thin">
        <color theme="3" tint="0.39988402966399123"/>
      </left>
      <right style="medium">
        <color theme="3" tint="0.39991454817346722"/>
      </right>
      <top style="medium">
        <color theme="4" tint="-0.24994659260841701"/>
      </top>
      <bottom style="medium">
        <color theme="4" tint="-0.24994659260841701"/>
      </bottom>
      <diagonal/>
    </border>
    <border>
      <left style="medium">
        <color theme="3" tint="0.39991454817346722"/>
      </left>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style="medium">
        <color theme="3" tint="0.39991454817346722"/>
      </left>
      <right/>
      <top style="thin">
        <color theme="3" tint="0.39988402966399123"/>
      </top>
      <bottom style="medium">
        <color theme="4" tint="-0.24994659260841701"/>
      </bottom>
      <diagonal/>
    </border>
    <border>
      <left/>
      <right/>
      <top style="thin">
        <color theme="3" tint="0.39988402966399123"/>
      </top>
      <bottom style="medium">
        <color theme="4" tint="-0.24994659260841701"/>
      </bottom>
      <diagonal/>
    </border>
    <border>
      <left/>
      <right style="thin">
        <color theme="3" tint="0.39988402966399123"/>
      </right>
      <top style="thin">
        <color theme="3" tint="0.39988402966399123"/>
      </top>
      <bottom style="medium">
        <color theme="4" tint="-0.24994659260841701"/>
      </bottom>
      <diagonal/>
    </border>
    <border>
      <left style="medium">
        <color theme="3" tint="0.39988402966399123"/>
      </left>
      <right style="medium">
        <color theme="3" tint="0.39985351115451523"/>
      </right>
      <top style="medium">
        <color theme="3" tint="0.39988402966399123"/>
      </top>
      <bottom style="medium">
        <color theme="3" tint="0.39988402966399123"/>
      </bottom>
      <diagonal/>
    </border>
    <border>
      <left style="medium">
        <color theme="3" tint="0.39988402966399123"/>
      </left>
      <right style="medium">
        <color theme="3" tint="0.39988402966399123"/>
      </right>
      <top style="medium">
        <color theme="3" tint="0.39988402966399123"/>
      </top>
      <bottom style="medium">
        <color theme="3" tint="0.39988402966399123"/>
      </bottom>
      <diagonal/>
    </border>
    <border>
      <left style="thick">
        <color theme="8" tint="0.59996337778862885"/>
      </left>
      <right/>
      <top/>
      <bottom/>
      <diagonal/>
    </border>
    <border>
      <left/>
      <right style="thick">
        <color theme="8" tint="0.59996337778862885"/>
      </right>
      <top/>
      <bottom/>
      <diagonal/>
    </border>
    <border>
      <left style="thin">
        <color theme="3" tint="0.39988402966399123"/>
      </left>
      <right style="thin">
        <color theme="3" tint="0.39988402966399123"/>
      </right>
      <top style="medium">
        <color theme="4" tint="-0.24994659260841701"/>
      </top>
      <bottom style="medium">
        <color theme="4" tint="-0.24994659260841701"/>
      </bottom>
      <diagonal/>
    </border>
  </borders>
  <cellStyleXfs count="2">
    <xf numFmtId="0" fontId="0" fillId="0" borderId="0"/>
    <xf numFmtId="0" fontId="2" fillId="0" borderId="0" applyNumberFormat="0" applyFill="0" applyBorder="0" applyAlignment="0" applyProtection="0"/>
  </cellStyleXfs>
  <cellXfs count="161">
    <xf numFmtId="0" fontId="0" fillId="0" borderId="0" xfId="0"/>
    <xf numFmtId="0" fontId="4" fillId="0" borderId="0" xfId="0" applyFont="1"/>
    <xf numFmtId="0" fontId="1" fillId="0" borderId="0" xfId="0" applyFont="1"/>
    <xf numFmtId="0" fontId="5" fillId="0" borderId="0" xfId="0" applyFont="1"/>
    <xf numFmtId="0" fontId="11" fillId="0" borderId="0" xfId="0" applyFont="1"/>
    <xf numFmtId="3" fontId="4" fillId="0" borderId="0" xfId="0" applyNumberFormat="1" applyFont="1" applyBorder="1"/>
    <xf numFmtId="0" fontId="13" fillId="3" borderId="1" xfId="0" applyFont="1" applyFill="1" applyBorder="1" applyAlignment="1">
      <alignment horizontal="center" vertical="top" wrapText="1"/>
    </xf>
    <xf numFmtId="0" fontId="14" fillId="0" borderId="0" xfId="0" applyFont="1"/>
    <xf numFmtId="0" fontId="10" fillId="0" borderId="0" xfId="0" applyFont="1"/>
    <xf numFmtId="0" fontId="12" fillId="2" borderId="8" xfId="0" applyFont="1" applyFill="1" applyBorder="1"/>
    <xf numFmtId="0" fontId="12" fillId="2" borderId="9" xfId="0" applyFont="1" applyFill="1" applyBorder="1"/>
    <xf numFmtId="0" fontId="12" fillId="2" borderId="10" xfId="0" applyFont="1" applyFill="1" applyBorder="1"/>
    <xf numFmtId="0" fontId="12" fillId="2" borderId="15" xfId="0" applyFont="1" applyFill="1" applyBorder="1"/>
    <xf numFmtId="3" fontId="12" fillId="2" borderId="16" xfId="0" applyNumberFormat="1" applyFont="1" applyFill="1" applyBorder="1"/>
    <xf numFmtId="9" fontId="12" fillId="2" borderId="17" xfId="0" applyNumberFormat="1" applyFont="1" applyFill="1" applyBorder="1"/>
    <xf numFmtId="0" fontId="12" fillId="2" borderId="32" xfId="0" applyFont="1" applyFill="1" applyBorder="1"/>
    <xf numFmtId="0" fontId="12" fillId="2" borderId="33" xfId="0" applyFont="1" applyFill="1" applyBorder="1"/>
    <xf numFmtId="0" fontId="12" fillId="2" borderId="34" xfId="0" applyFont="1" applyFill="1" applyBorder="1"/>
    <xf numFmtId="0" fontId="13" fillId="3" borderId="11" xfId="0" applyFont="1" applyFill="1" applyBorder="1" applyAlignment="1">
      <alignment horizontal="left" vertical="top" wrapText="1"/>
    </xf>
    <xf numFmtId="0" fontId="13" fillId="3" borderId="12" xfId="0" applyFont="1" applyFill="1" applyBorder="1" applyAlignment="1">
      <alignment horizontal="center" vertical="top" wrapText="1"/>
    </xf>
    <xf numFmtId="0" fontId="13" fillId="3" borderId="35" xfId="0" applyFont="1" applyFill="1" applyBorder="1" applyAlignment="1">
      <alignment horizontal="left" vertical="top" wrapText="1"/>
    </xf>
    <xf numFmtId="0" fontId="13" fillId="3" borderId="36" xfId="0" applyFont="1" applyFill="1" applyBorder="1" applyAlignment="1">
      <alignment horizontal="center" vertical="top" wrapText="1"/>
    </xf>
    <xf numFmtId="0" fontId="12" fillId="2" borderId="16" xfId="0" applyFont="1" applyFill="1" applyBorder="1"/>
    <xf numFmtId="0" fontId="12" fillId="2" borderId="23" xfId="0" applyFont="1" applyFill="1" applyBorder="1" applyAlignment="1"/>
    <xf numFmtId="0" fontId="16" fillId="0" borderId="0" xfId="0" applyFont="1" applyAlignment="1">
      <alignment wrapText="1"/>
    </xf>
    <xf numFmtId="0" fontId="17" fillId="0" borderId="0" xfId="0" applyFont="1" applyAlignment="1">
      <alignment vertical="center" wrapText="1"/>
    </xf>
    <xf numFmtId="0" fontId="16" fillId="0" borderId="0" xfId="0" applyFont="1" applyAlignment="1">
      <alignment vertical="center" wrapText="1"/>
    </xf>
    <xf numFmtId="0" fontId="12" fillId="2" borderId="23" xfId="0" applyFont="1" applyFill="1" applyBorder="1" applyAlignment="1">
      <alignment wrapText="1"/>
    </xf>
    <xf numFmtId="0" fontId="12" fillId="2" borderId="18" xfId="0" applyFont="1" applyFill="1" applyBorder="1" applyAlignment="1">
      <alignment wrapText="1"/>
    </xf>
    <xf numFmtId="0" fontId="17" fillId="0" borderId="0" xfId="0" applyFont="1" applyAlignment="1">
      <alignment wrapText="1"/>
    </xf>
    <xf numFmtId="0" fontId="10" fillId="0" borderId="0" xfId="0" applyFont="1" applyBorder="1" applyAlignment="1"/>
    <xf numFmtId="0" fontId="10" fillId="0" borderId="58" xfId="0" applyFont="1" applyBorder="1" applyAlignment="1"/>
    <xf numFmtId="0" fontId="10" fillId="0" borderId="59" xfId="0" applyFont="1" applyBorder="1" applyAlignment="1"/>
    <xf numFmtId="0" fontId="4" fillId="0" borderId="0" xfId="0" applyFont="1" applyAlignment="1">
      <alignment wrapText="1"/>
    </xf>
    <xf numFmtId="0" fontId="19" fillId="0" borderId="0" xfId="0" applyFont="1" applyAlignment="1">
      <alignment wrapText="1"/>
    </xf>
    <xf numFmtId="0" fontId="14" fillId="0" borderId="0" xfId="0" applyFont="1" applyAlignment="1">
      <alignment wrapText="1"/>
    </xf>
    <xf numFmtId="0" fontId="3" fillId="0" borderId="0" xfId="0" applyFont="1" applyAlignment="1">
      <alignment wrapText="1"/>
    </xf>
    <xf numFmtId="0" fontId="16" fillId="0" borderId="0" xfId="0" applyFont="1" applyAlignment="1">
      <alignment horizontal="left" vertical="center" wrapText="1" indent="1"/>
    </xf>
    <xf numFmtId="0" fontId="16" fillId="0" borderId="0" xfId="0" applyFont="1" applyAlignment="1">
      <alignment horizontal="left" wrapText="1" indent="1"/>
    </xf>
    <xf numFmtId="0" fontId="1" fillId="4" borderId="0" xfId="0" applyFont="1" applyFill="1" applyProtection="1">
      <protection locked="0"/>
    </xf>
    <xf numFmtId="0" fontId="1" fillId="4" borderId="42" xfId="0" applyFont="1" applyFill="1" applyBorder="1" applyProtection="1">
      <protection locked="0"/>
    </xf>
    <xf numFmtId="0" fontId="1" fillId="4" borderId="43" xfId="0" applyFont="1" applyFill="1" applyBorder="1" applyProtection="1">
      <protection locked="0"/>
    </xf>
    <xf numFmtId="3" fontId="1" fillId="4" borderId="43" xfId="0" applyNumberFormat="1" applyFont="1" applyFill="1" applyBorder="1" applyProtection="1">
      <protection locked="0"/>
    </xf>
    <xf numFmtId="0" fontId="1" fillId="4" borderId="45" xfId="0" applyFont="1" applyFill="1" applyBorder="1" applyProtection="1">
      <protection locked="0"/>
    </xf>
    <xf numFmtId="0" fontId="1" fillId="4" borderId="46" xfId="0" applyFont="1" applyFill="1" applyBorder="1" applyProtection="1">
      <protection locked="0"/>
    </xf>
    <xf numFmtId="3" fontId="1" fillId="4" borderId="46" xfId="0" applyNumberFormat="1" applyFont="1" applyFill="1" applyBorder="1" applyProtection="1">
      <protection locked="0"/>
    </xf>
    <xf numFmtId="3" fontId="1" fillId="4" borderId="49" xfId="0" applyNumberFormat="1" applyFont="1" applyFill="1" applyBorder="1" applyProtection="1">
      <protection locked="0"/>
    </xf>
    <xf numFmtId="0" fontId="1" fillId="4" borderId="49" xfId="0" applyFont="1" applyFill="1" applyBorder="1" applyAlignment="1" applyProtection="1">
      <protection locked="0"/>
    </xf>
    <xf numFmtId="0" fontId="3" fillId="0" borderId="0" xfId="0" applyFont="1" applyProtection="1"/>
    <xf numFmtId="0" fontId="4" fillId="0" borderId="0" xfId="0" applyFont="1" applyProtection="1"/>
    <xf numFmtId="3" fontId="4" fillId="0" borderId="0" xfId="0" applyNumberFormat="1" applyFont="1" applyProtection="1"/>
    <xf numFmtId="0" fontId="6" fillId="0" borderId="0" xfId="0" applyFont="1" applyProtection="1"/>
    <xf numFmtId="0" fontId="1" fillId="0" borderId="0" xfId="0" applyFont="1" applyProtection="1"/>
    <xf numFmtId="0" fontId="5" fillId="0" borderId="0" xfId="0" applyFont="1" applyProtection="1"/>
    <xf numFmtId="0" fontId="7" fillId="0" borderId="0" xfId="0" applyFont="1" applyProtection="1"/>
    <xf numFmtId="3" fontId="7" fillId="0" borderId="0" xfId="0" applyNumberFormat="1" applyFont="1" applyProtection="1"/>
    <xf numFmtId="0" fontId="9" fillId="0" borderId="0" xfId="1" applyFont="1" applyFill="1" applyProtection="1"/>
    <xf numFmtId="0" fontId="4" fillId="0" borderId="0" xfId="0" applyFont="1" applyFill="1" applyProtection="1"/>
    <xf numFmtId="3" fontId="4" fillId="0" borderId="0" xfId="0" applyNumberFormat="1" applyFont="1" applyFill="1" applyProtection="1"/>
    <xf numFmtId="0" fontId="5" fillId="5" borderId="2" xfId="0" applyFont="1" applyFill="1" applyBorder="1" applyAlignment="1" applyProtection="1">
      <alignment horizontal="left" indent="1"/>
    </xf>
    <xf numFmtId="3" fontId="5" fillId="5" borderId="3" xfId="0" applyNumberFormat="1" applyFont="1" applyFill="1" applyBorder="1" applyProtection="1"/>
    <xf numFmtId="0" fontId="5" fillId="5" borderId="4" xfId="0" applyFont="1" applyFill="1" applyBorder="1" applyAlignment="1" applyProtection="1">
      <alignment horizontal="left" indent="1"/>
    </xf>
    <xf numFmtId="3" fontId="5" fillId="5" borderId="5" xfId="0" applyNumberFormat="1" applyFont="1" applyFill="1" applyBorder="1" applyProtection="1"/>
    <xf numFmtId="0" fontId="5" fillId="5" borderId="6" xfId="0" applyFont="1" applyFill="1" applyBorder="1" applyProtection="1"/>
    <xf numFmtId="3" fontId="5" fillId="5" borderId="7" xfId="0" applyNumberFormat="1" applyFont="1" applyFill="1" applyBorder="1" applyProtection="1"/>
    <xf numFmtId="0" fontId="10" fillId="0" borderId="28" xfId="0" applyFont="1" applyBorder="1" applyProtection="1"/>
    <xf numFmtId="0" fontId="11" fillId="0" borderId="29" xfId="0" applyFont="1" applyBorder="1" applyProtection="1"/>
    <xf numFmtId="0" fontId="11" fillId="0" borderId="0" xfId="0" applyFont="1" applyProtection="1"/>
    <xf numFmtId="3" fontId="11" fillId="0" borderId="0" xfId="0" applyNumberFormat="1" applyFont="1" applyProtection="1"/>
    <xf numFmtId="0" fontId="12" fillId="2" borderId="18" xfId="0" applyFont="1" applyFill="1" applyBorder="1" applyProtection="1"/>
    <xf numFmtId="0" fontId="12" fillId="2" borderId="19" xfId="0" applyFont="1" applyFill="1" applyBorder="1" applyProtection="1"/>
    <xf numFmtId="3" fontId="12" fillId="2" borderId="19" xfId="0" applyNumberFormat="1" applyFont="1" applyFill="1" applyBorder="1" applyProtection="1"/>
    <xf numFmtId="0" fontId="12" fillId="2" borderId="20" xfId="0" applyFont="1" applyFill="1" applyBorder="1" applyProtection="1"/>
    <xf numFmtId="0" fontId="13" fillId="3" borderId="21" xfId="0" applyFont="1" applyFill="1" applyBorder="1" applyAlignment="1" applyProtection="1">
      <alignment horizontal="left" vertical="top" wrapText="1"/>
    </xf>
    <xf numFmtId="0" fontId="13" fillId="3" borderId="1" xfId="0" applyFont="1" applyFill="1" applyBorder="1" applyAlignment="1" applyProtection="1">
      <alignment horizontal="center" vertical="top" wrapText="1"/>
    </xf>
    <xf numFmtId="3" fontId="13" fillId="3" borderId="1" xfId="0" applyNumberFormat="1" applyFont="1" applyFill="1" applyBorder="1" applyAlignment="1" applyProtection="1">
      <alignment horizontal="center" vertical="top" wrapText="1"/>
    </xf>
    <xf numFmtId="0" fontId="13" fillId="3" borderId="22" xfId="0" applyFont="1" applyFill="1" applyBorder="1" applyAlignment="1" applyProtection="1">
      <alignment horizontal="center" vertical="top" wrapText="1"/>
    </xf>
    <xf numFmtId="0" fontId="1" fillId="0" borderId="0" xfId="0" applyFont="1" applyAlignment="1" applyProtection="1">
      <alignment horizontal="center" vertical="top" wrapText="1"/>
    </xf>
    <xf numFmtId="0" fontId="1" fillId="0" borderId="23" xfId="0" applyFont="1" applyBorder="1" applyProtection="1"/>
    <xf numFmtId="0" fontId="1" fillId="0" borderId="0" xfId="0" applyFont="1" applyBorder="1" applyProtection="1"/>
    <xf numFmtId="3" fontId="1" fillId="0" borderId="0" xfId="0" applyNumberFormat="1" applyFont="1" applyBorder="1" applyProtection="1"/>
    <xf numFmtId="0" fontId="1" fillId="0" borderId="24" xfId="0" applyFont="1" applyBorder="1" applyProtection="1"/>
    <xf numFmtId="164" fontId="1" fillId="0" borderId="43" xfId="0" applyNumberFormat="1" applyFont="1" applyBorder="1" applyProtection="1"/>
    <xf numFmtId="3" fontId="1" fillId="0" borderId="43" xfId="0" applyNumberFormat="1" applyFont="1" applyBorder="1" applyProtection="1"/>
    <xf numFmtId="0" fontId="1" fillId="0" borderId="44" xfId="0" applyFont="1" applyBorder="1" applyProtection="1"/>
    <xf numFmtId="164" fontId="1" fillId="0" borderId="46" xfId="0" applyNumberFormat="1" applyFont="1" applyBorder="1" applyProtection="1"/>
    <xf numFmtId="3" fontId="1" fillId="0" borderId="46" xfId="0" applyNumberFormat="1" applyFont="1" applyBorder="1" applyProtection="1"/>
    <xf numFmtId="0" fontId="1" fillId="0" borderId="47" xfId="0" applyFont="1" applyBorder="1" applyProtection="1"/>
    <xf numFmtId="0" fontId="1" fillId="0" borderId="48" xfId="0" applyFont="1" applyBorder="1" applyProtection="1"/>
    <xf numFmtId="0" fontId="1" fillId="0" borderId="49" xfId="0" applyFont="1" applyBorder="1" applyProtection="1"/>
    <xf numFmtId="3" fontId="1" fillId="0" borderId="49" xfId="0" applyNumberFormat="1" applyFont="1" applyBorder="1" applyProtection="1"/>
    <xf numFmtId="0" fontId="1" fillId="0" borderId="50" xfId="0" applyFont="1" applyBorder="1" applyProtection="1"/>
    <xf numFmtId="0" fontId="5" fillId="0" borderId="25" xfId="0" applyFont="1" applyBorder="1" applyProtection="1"/>
    <xf numFmtId="0" fontId="4" fillId="0" borderId="26" xfId="0" applyFont="1" applyBorder="1" applyProtection="1"/>
    <xf numFmtId="3" fontId="5" fillId="0" borderId="26" xfId="0" applyNumberFormat="1" applyFont="1" applyBorder="1" applyProtection="1"/>
    <xf numFmtId="0" fontId="4" fillId="0" borderId="27" xfId="0" applyFont="1" applyBorder="1" applyProtection="1"/>
    <xf numFmtId="0" fontId="13" fillId="3" borderId="39" xfId="0" applyFont="1" applyFill="1" applyBorder="1" applyAlignment="1" applyProtection="1">
      <alignment horizontal="left" vertical="top" wrapText="1"/>
    </xf>
    <xf numFmtId="0" fontId="13" fillId="3" borderId="40" xfId="0" applyFont="1" applyFill="1" applyBorder="1" applyAlignment="1" applyProtection="1">
      <alignment horizontal="center" vertical="top" wrapText="1"/>
    </xf>
    <xf numFmtId="0" fontId="13" fillId="3" borderId="41" xfId="0" applyFont="1" applyFill="1" applyBorder="1" applyAlignment="1" applyProtection="1">
      <alignment horizontal="center" vertical="top" wrapText="1"/>
    </xf>
    <xf numFmtId="3" fontId="1" fillId="0" borderId="49" xfId="0" applyNumberFormat="1" applyFont="1" applyFill="1" applyBorder="1" applyProtection="1"/>
    <xf numFmtId="0" fontId="5" fillId="0" borderId="0" xfId="0" applyFont="1" applyBorder="1" applyProtection="1"/>
    <xf numFmtId="0" fontId="4" fillId="0" borderId="0" xfId="0" applyFont="1" applyBorder="1" applyProtection="1"/>
    <xf numFmtId="3" fontId="5" fillId="0" borderId="0" xfId="0" applyNumberFormat="1" applyFont="1" applyBorder="1" applyProtection="1"/>
    <xf numFmtId="3" fontId="4" fillId="0" borderId="0" xfId="0" applyNumberFormat="1" applyFont="1" applyBorder="1" applyProtection="1"/>
    <xf numFmtId="0" fontId="12" fillId="2" borderId="23" xfId="0" applyFont="1" applyFill="1" applyBorder="1" applyProtection="1"/>
    <xf numFmtId="0" fontId="12" fillId="2" borderId="0" xfId="0" applyFont="1" applyFill="1" applyBorder="1" applyProtection="1"/>
    <xf numFmtId="0" fontId="1" fillId="0" borderId="51" xfId="0" applyFont="1" applyBorder="1" applyProtection="1"/>
    <xf numFmtId="9" fontId="1" fillId="0" borderId="0" xfId="0" applyNumberFormat="1" applyFont="1"/>
    <xf numFmtId="3" fontId="20" fillId="0" borderId="0" xfId="0" applyNumberFormat="1" applyFont="1" applyBorder="1"/>
    <xf numFmtId="9" fontId="20" fillId="0" borderId="14" xfId="0" applyNumberFormat="1" applyFont="1" applyBorder="1"/>
    <xf numFmtId="0" fontId="4" fillId="0" borderId="0" xfId="0" applyFont="1" applyAlignment="1">
      <alignment horizontal="left" indent="1"/>
    </xf>
    <xf numFmtId="9" fontId="4" fillId="0" borderId="14" xfId="0" applyNumberFormat="1" applyFont="1" applyBorder="1"/>
    <xf numFmtId="0" fontId="4" fillId="0" borderId="37" xfId="0" applyFont="1" applyBorder="1" applyAlignment="1">
      <alignment horizontal="left" indent="1"/>
    </xf>
    <xf numFmtId="0" fontId="4" fillId="0" borderId="38" xfId="0" applyFont="1" applyBorder="1"/>
    <xf numFmtId="3" fontId="4" fillId="0" borderId="16" xfId="0" applyNumberFormat="1" applyFont="1" applyBorder="1"/>
    <xf numFmtId="0" fontId="4" fillId="0" borderId="17" xfId="0" applyFont="1" applyBorder="1"/>
    <xf numFmtId="3" fontId="20" fillId="0" borderId="49" xfId="0" applyNumberFormat="1" applyFont="1" applyFill="1" applyBorder="1" applyProtection="1"/>
    <xf numFmtId="3" fontId="5" fillId="0" borderId="0" xfId="0" applyNumberFormat="1" applyFont="1" applyBorder="1"/>
    <xf numFmtId="9" fontId="5" fillId="0" borderId="61" xfId="0" applyNumberFormat="1" applyFont="1" applyBorder="1"/>
    <xf numFmtId="0" fontId="0" fillId="0" borderId="60" xfId="0" applyBorder="1"/>
    <xf numFmtId="0" fontId="0" fillId="0" borderId="0" xfId="0" applyBorder="1"/>
    <xf numFmtId="0" fontId="0" fillId="0" borderId="61" xfId="0" applyBorder="1"/>
    <xf numFmtId="0" fontId="4" fillId="0" borderId="13" xfId="0" applyFont="1" applyBorder="1" applyAlignment="1">
      <alignment horizontal="left" indent="1"/>
    </xf>
    <xf numFmtId="0" fontId="5" fillId="0" borderId="60" xfId="0" applyFont="1" applyBorder="1" applyAlignment="1">
      <alignment horizontal="left" indent="2"/>
    </xf>
    <xf numFmtId="0" fontId="7" fillId="0" borderId="13" xfId="0" applyFont="1" applyBorder="1" applyAlignment="1">
      <alignment horizontal="left" indent="3"/>
    </xf>
    <xf numFmtId="0" fontId="4" fillId="0" borderId="15" xfId="0" applyFont="1" applyBorder="1" applyAlignment="1">
      <alignment horizontal="left" indent="1"/>
    </xf>
    <xf numFmtId="3" fontId="1" fillId="4" borderId="62" xfId="0" applyNumberFormat="1" applyFont="1" applyFill="1" applyBorder="1" applyProtection="1">
      <protection locked="0"/>
    </xf>
    <xf numFmtId="0" fontId="5" fillId="0" borderId="0" xfId="0" applyFont="1" applyAlignment="1">
      <alignment horizontal="left"/>
    </xf>
    <xf numFmtId="14" fontId="1" fillId="0" borderId="0" xfId="0" applyNumberFormat="1" applyFont="1" applyAlignment="1">
      <alignment horizontal="left"/>
    </xf>
    <xf numFmtId="0" fontId="1" fillId="0" borderId="0" xfId="0" applyFont="1" applyAlignment="1">
      <alignment horizontal="left"/>
    </xf>
    <xf numFmtId="165" fontId="1" fillId="0" borderId="0" xfId="0" applyNumberFormat="1" applyFont="1"/>
    <xf numFmtId="165" fontId="22" fillId="4" borderId="0" xfId="0" applyNumberFormat="1" applyFont="1" applyFill="1" applyAlignment="1" applyProtection="1">
      <alignment horizontal="left"/>
      <protection locked="0"/>
    </xf>
    <xf numFmtId="14" fontId="1" fillId="0" borderId="0" xfId="0" applyNumberFormat="1" applyFont="1"/>
    <xf numFmtId="0" fontId="2" fillId="0" borderId="0" xfId="1" applyFill="1" applyAlignment="1" applyProtection="1">
      <alignment horizontal="left"/>
    </xf>
    <xf numFmtId="0" fontId="8" fillId="0" borderId="0" xfId="1" applyFont="1" applyFill="1" applyAlignment="1" applyProtection="1">
      <alignment horizontal="left"/>
    </xf>
    <xf numFmtId="49" fontId="1" fillId="0" borderId="0" xfId="0" applyNumberFormat="1" applyFont="1" applyFill="1" applyAlignment="1" applyProtection="1">
      <alignment horizontal="left"/>
    </xf>
    <xf numFmtId="0" fontId="1" fillId="4" borderId="52" xfId="0" applyFont="1" applyFill="1" applyBorder="1" applyAlignment="1" applyProtection="1">
      <alignment horizontal="left"/>
      <protection locked="0"/>
    </xf>
    <xf numFmtId="0" fontId="1" fillId="4" borderId="53" xfId="0" applyFont="1" applyFill="1" applyBorder="1" applyAlignment="1" applyProtection="1">
      <alignment horizontal="left"/>
      <protection locked="0"/>
    </xf>
    <xf numFmtId="0" fontId="1" fillId="4" borderId="54" xfId="0" applyFont="1" applyFill="1" applyBorder="1" applyAlignment="1" applyProtection="1">
      <alignment horizontal="left"/>
      <protection locked="0"/>
    </xf>
    <xf numFmtId="0" fontId="2" fillId="4" borderId="0" xfId="1" applyFill="1" applyAlignment="1" applyProtection="1">
      <alignment horizontal="left"/>
      <protection locked="0"/>
    </xf>
    <xf numFmtId="0" fontId="8" fillId="4" borderId="0" xfId="1" applyFont="1" applyFill="1" applyAlignment="1" applyProtection="1">
      <alignment horizontal="left"/>
      <protection locked="0"/>
    </xf>
    <xf numFmtId="0" fontId="1" fillId="4" borderId="55" xfId="0" applyFont="1" applyFill="1" applyBorder="1" applyAlignment="1" applyProtection="1">
      <alignment horizontal="left"/>
      <protection locked="0"/>
    </xf>
    <xf numFmtId="0" fontId="1" fillId="4" borderId="56" xfId="0" applyFont="1" applyFill="1" applyBorder="1" applyAlignment="1" applyProtection="1">
      <alignment horizontal="left"/>
      <protection locked="0"/>
    </xf>
    <xf numFmtId="0" fontId="1" fillId="4" borderId="57" xfId="0" applyFont="1" applyFill="1" applyBorder="1" applyAlignment="1" applyProtection="1">
      <alignment horizontal="left"/>
      <protection locked="0"/>
    </xf>
    <xf numFmtId="0" fontId="10" fillId="0" borderId="30" xfId="0" applyFont="1" applyBorder="1" applyAlignment="1" applyProtection="1">
      <alignment horizontal="left"/>
    </xf>
    <xf numFmtId="0" fontId="10" fillId="0" borderId="31" xfId="0" applyFont="1" applyBorder="1" applyAlignment="1" applyProtection="1">
      <alignment horizontal="left"/>
    </xf>
    <xf numFmtId="49" fontId="1" fillId="4" borderId="0" xfId="0" applyNumberFormat="1" applyFont="1" applyFill="1" applyAlignment="1" applyProtection="1">
      <alignment horizontal="left"/>
      <protection locked="0"/>
    </xf>
    <xf numFmtId="0" fontId="1" fillId="4" borderId="0" xfId="0" applyFont="1" applyFill="1" applyAlignment="1" applyProtection="1">
      <alignment horizontal="left"/>
      <protection locked="0"/>
    </xf>
    <xf numFmtId="0" fontId="1" fillId="0" borderId="0" xfId="0" applyFont="1" applyAlignment="1" applyProtection="1">
      <alignment horizontal="left"/>
    </xf>
    <xf numFmtId="0" fontId="1" fillId="4" borderId="42" xfId="0" applyFont="1" applyFill="1" applyBorder="1" applyAlignment="1" applyProtection="1">
      <alignment horizontal="left"/>
      <protection locked="0"/>
    </xf>
    <xf numFmtId="0" fontId="1" fillId="4" borderId="43" xfId="0" applyFont="1" applyFill="1" applyBorder="1" applyAlignment="1" applyProtection="1">
      <alignment horizontal="left"/>
      <protection locked="0"/>
    </xf>
    <xf numFmtId="0" fontId="1" fillId="4" borderId="45" xfId="0" applyFont="1" applyFill="1" applyBorder="1" applyAlignment="1" applyProtection="1">
      <alignment horizontal="left"/>
      <protection locked="0"/>
    </xf>
    <xf numFmtId="0" fontId="1" fillId="4" borderId="46" xfId="0" applyFont="1" applyFill="1" applyBorder="1" applyAlignment="1" applyProtection="1">
      <alignment horizontal="left"/>
      <protection locked="0"/>
    </xf>
    <xf numFmtId="0" fontId="1" fillId="4" borderId="48" xfId="0" applyFont="1" applyFill="1" applyBorder="1" applyAlignment="1" applyProtection="1">
      <alignment horizontal="left"/>
      <protection locked="0"/>
    </xf>
    <xf numFmtId="0" fontId="1" fillId="4" borderId="49" xfId="0" applyFont="1" applyFill="1" applyBorder="1" applyAlignment="1" applyProtection="1">
      <alignment horizontal="left"/>
      <protection locked="0"/>
    </xf>
    <xf numFmtId="0" fontId="20" fillId="0" borderId="48" xfId="0" applyFont="1" applyFill="1" applyBorder="1" applyAlignment="1" applyProtection="1">
      <alignment horizontal="left" indent="1"/>
    </xf>
    <xf numFmtId="0" fontId="20" fillId="0" borderId="49" xfId="0" applyFont="1" applyFill="1" applyBorder="1" applyAlignment="1" applyProtection="1">
      <alignment horizontal="left" indent="1"/>
    </xf>
    <xf numFmtId="0" fontId="1" fillId="4" borderId="45" xfId="0" applyFont="1" applyFill="1" applyBorder="1" applyAlignment="1" applyProtection="1">
      <protection locked="0"/>
    </xf>
    <xf numFmtId="0" fontId="1" fillId="4" borderId="46" xfId="0" applyFont="1" applyFill="1" applyBorder="1" applyAlignment="1" applyProtection="1">
      <protection locked="0"/>
    </xf>
    <xf numFmtId="0" fontId="7" fillId="0" borderId="0" xfId="0" applyFont="1" applyAlignment="1" applyProtection="1">
      <alignment horizontal="left"/>
    </xf>
    <xf numFmtId="165" fontId="22" fillId="4" borderId="0" xfId="0" applyNumberFormat="1" applyFont="1" applyFill="1" applyAlignment="1" applyProtection="1">
      <alignment horizontal="left"/>
      <protection locked="0"/>
    </xf>
  </cellXfs>
  <cellStyles count="2">
    <cellStyle name="Hyperlänk" xfId="1" builtinId="8"/>
    <cellStyle name="Normal" xfId="0" builtinId="0"/>
  </cellStyles>
  <dxfs count="4">
    <dxf>
      <fill>
        <patternFill>
          <bgColor rgb="FFFF0000"/>
        </patternFill>
      </fill>
    </dxf>
    <dxf>
      <fill>
        <patternFill>
          <bgColor rgb="FFFFC000"/>
        </patternFill>
      </fill>
    </dxf>
    <dxf>
      <fill>
        <patternFill>
          <bgColor rgb="FF92D05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3D90-ACAF-4823-9F07-5AC6A867BB2C}">
  <dimension ref="B4:B106"/>
  <sheetViews>
    <sheetView zoomScale="130" zoomScaleNormal="130" zoomScalePageLayoutView="20" workbookViewId="0">
      <selection activeCell="B1" sqref="B1"/>
    </sheetView>
  </sheetViews>
  <sheetFormatPr defaultRowHeight="14.25" x14ac:dyDescent="0.2"/>
  <cols>
    <col min="1" max="1" width="3" style="1" customWidth="1"/>
    <col min="2" max="2" width="90.7109375" style="33" customWidth="1"/>
    <col min="3" max="16384" width="9.140625" style="1"/>
  </cols>
  <sheetData>
    <row r="4" spans="2:2" ht="20.25" x14ac:dyDescent="0.3">
      <c r="B4" s="35" t="s">
        <v>77</v>
      </c>
    </row>
    <row r="6" spans="2:2" x14ac:dyDescent="0.2">
      <c r="B6" s="24"/>
    </row>
    <row r="8" spans="2:2" ht="42.75" x14ac:dyDescent="0.2">
      <c r="B8" s="33" t="s">
        <v>57</v>
      </c>
    </row>
    <row r="9" spans="2:2" ht="28.5" x14ac:dyDescent="0.2">
      <c r="B9" s="33" t="s">
        <v>74</v>
      </c>
    </row>
    <row r="10" spans="2:2" x14ac:dyDescent="0.2">
      <c r="B10" s="33" t="s">
        <v>60</v>
      </c>
    </row>
    <row r="13" spans="2:2" ht="52.5" x14ac:dyDescent="0.4">
      <c r="B13" s="34" t="s">
        <v>0</v>
      </c>
    </row>
    <row r="14" spans="2:2" x14ac:dyDescent="0.2">
      <c r="B14" s="33" t="s">
        <v>71</v>
      </c>
    </row>
    <row r="15" spans="2:2" x14ac:dyDescent="0.2">
      <c r="B15" s="33" t="s">
        <v>79</v>
      </c>
    </row>
    <row r="17" spans="2:2" ht="28.5" x14ac:dyDescent="0.2">
      <c r="B17" s="33" t="s">
        <v>78</v>
      </c>
    </row>
    <row r="19" spans="2:2" ht="42.75" x14ac:dyDescent="0.2">
      <c r="B19" s="33" t="s">
        <v>70</v>
      </c>
    </row>
    <row r="21" spans="2:2" ht="20.25" x14ac:dyDescent="0.3">
      <c r="B21" s="35" t="s">
        <v>53</v>
      </c>
    </row>
    <row r="22" spans="2:2" x14ac:dyDescent="0.2">
      <c r="B22" s="33" t="s">
        <v>61</v>
      </c>
    </row>
    <row r="24" spans="2:2" ht="20.25" x14ac:dyDescent="0.3">
      <c r="B24" s="35" t="s">
        <v>52</v>
      </c>
    </row>
    <row r="25" spans="2:2" ht="42.75" x14ac:dyDescent="0.2">
      <c r="B25" s="33" t="s">
        <v>73</v>
      </c>
    </row>
    <row r="27" spans="2:2" ht="18" x14ac:dyDescent="0.25">
      <c r="B27" s="36" t="s">
        <v>40</v>
      </c>
    </row>
    <row r="29" spans="2:2" ht="15" x14ac:dyDescent="0.2">
      <c r="B29" s="25" t="s">
        <v>42</v>
      </c>
    </row>
    <row r="30" spans="2:2" x14ac:dyDescent="0.2">
      <c r="B30" s="37" t="s">
        <v>41</v>
      </c>
    </row>
    <row r="32" spans="2:2" ht="15" x14ac:dyDescent="0.2">
      <c r="B32" s="25" t="s">
        <v>1</v>
      </c>
    </row>
    <row r="33" spans="2:2" x14ac:dyDescent="0.2">
      <c r="B33" s="37" t="s">
        <v>43</v>
      </c>
    </row>
    <row r="35" spans="2:2" ht="15" x14ac:dyDescent="0.2">
      <c r="B35" s="25" t="s">
        <v>45</v>
      </c>
    </row>
    <row r="36" spans="2:2" x14ac:dyDescent="0.2">
      <c r="B36" s="38" t="s">
        <v>44</v>
      </c>
    </row>
    <row r="38" spans="2:2" ht="15" x14ac:dyDescent="0.2">
      <c r="B38" s="25" t="s">
        <v>48</v>
      </c>
    </row>
    <row r="39" spans="2:2" x14ac:dyDescent="0.2">
      <c r="B39" s="37" t="s">
        <v>46</v>
      </c>
    </row>
    <row r="40" spans="2:2" x14ac:dyDescent="0.2">
      <c r="B40" s="37" t="s">
        <v>47</v>
      </c>
    </row>
    <row r="41" spans="2:2" x14ac:dyDescent="0.2">
      <c r="B41" s="37" t="s">
        <v>54</v>
      </c>
    </row>
    <row r="43" spans="2:2" ht="15" thickBot="1" x14ac:dyDescent="0.25"/>
    <row r="44" spans="2:2" ht="18.75" thickBot="1" x14ac:dyDescent="0.3">
      <c r="B44" s="32" t="s">
        <v>34</v>
      </c>
    </row>
    <row r="46" spans="2:2" ht="15" x14ac:dyDescent="0.25">
      <c r="B46" s="23" t="s">
        <v>51</v>
      </c>
    </row>
    <row r="48" spans="2:2" ht="15" x14ac:dyDescent="0.2">
      <c r="B48" s="25" t="s">
        <v>8</v>
      </c>
    </row>
    <row r="49" spans="2:2" ht="42.75" x14ac:dyDescent="0.2">
      <c r="B49" s="37" t="s">
        <v>64</v>
      </c>
    </row>
    <row r="51" spans="2:2" ht="57" x14ac:dyDescent="0.2">
      <c r="B51" s="37" t="s">
        <v>80</v>
      </c>
    </row>
    <row r="53" spans="2:2" ht="71.25" x14ac:dyDescent="0.2">
      <c r="B53" s="37" t="s">
        <v>81</v>
      </c>
    </row>
    <row r="55" spans="2:2" ht="42.75" x14ac:dyDescent="0.2">
      <c r="B55" s="38" t="s">
        <v>55</v>
      </c>
    </row>
    <row r="57" spans="2:2" ht="15" thickBot="1" x14ac:dyDescent="0.25"/>
    <row r="58" spans="2:2" ht="15" x14ac:dyDescent="0.25">
      <c r="B58" s="28" t="s">
        <v>16</v>
      </c>
    </row>
    <row r="60" spans="2:2" ht="15" x14ac:dyDescent="0.2">
      <c r="B60" s="25" t="s">
        <v>8</v>
      </c>
    </row>
    <row r="61" spans="2:2" ht="28.5" x14ac:dyDescent="0.2">
      <c r="B61" s="37" t="s">
        <v>69</v>
      </c>
    </row>
    <row r="62" spans="2:2" x14ac:dyDescent="0.2">
      <c r="B62" s="26"/>
    </row>
    <row r="63" spans="2:2" x14ac:dyDescent="0.2">
      <c r="B63" s="37" t="s">
        <v>49</v>
      </c>
    </row>
    <row r="64" spans="2:2" ht="15" thickBot="1" x14ac:dyDescent="0.25"/>
    <row r="65" spans="2:2" ht="15" x14ac:dyDescent="0.25">
      <c r="B65" s="28" t="s">
        <v>35</v>
      </c>
    </row>
    <row r="67" spans="2:2" ht="15" x14ac:dyDescent="0.25">
      <c r="B67" s="29" t="s">
        <v>8</v>
      </c>
    </row>
    <row r="68" spans="2:2" ht="28.5" x14ac:dyDescent="0.2">
      <c r="B68" s="37" t="s">
        <v>75</v>
      </c>
    </row>
    <row r="69" spans="2:2" ht="15" thickBot="1" x14ac:dyDescent="0.25"/>
    <row r="70" spans="2:2" ht="15" x14ac:dyDescent="0.25">
      <c r="B70" s="28" t="s">
        <v>36</v>
      </c>
    </row>
    <row r="72" spans="2:2" ht="15" x14ac:dyDescent="0.2">
      <c r="B72" s="25" t="s">
        <v>8</v>
      </c>
    </row>
    <row r="73" spans="2:2" ht="42.75" x14ac:dyDescent="0.2">
      <c r="B73" s="37" t="s">
        <v>76</v>
      </c>
    </row>
    <row r="75" spans="2:2" ht="28.5" x14ac:dyDescent="0.2">
      <c r="B75" s="37" t="s">
        <v>72</v>
      </c>
    </row>
    <row r="77" spans="2:2" ht="15" thickBot="1" x14ac:dyDescent="0.25"/>
    <row r="78" spans="2:2" ht="18.75" thickBot="1" x14ac:dyDescent="0.3">
      <c r="B78" s="31" t="s">
        <v>29</v>
      </c>
    </row>
    <row r="79" spans="2:2" ht="18" x14ac:dyDescent="0.25">
      <c r="B79" s="30"/>
    </row>
    <row r="80" spans="2:2" ht="15" x14ac:dyDescent="0.25">
      <c r="B80" s="27" t="s">
        <v>37</v>
      </c>
    </row>
    <row r="82" spans="2:2" ht="15" x14ac:dyDescent="0.2">
      <c r="B82" s="25" t="s">
        <v>8</v>
      </c>
    </row>
    <row r="83" spans="2:2" ht="28.5" x14ac:dyDescent="0.2">
      <c r="B83" s="38" t="s">
        <v>68</v>
      </c>
    </row>
    <row r="84" spans="2:2" ht="15" thickBot="1" x14ac:dyDescent="0.25"/>
    <row r="85" spans="2:2" ht="15" x14ac:dyDescent="0.25">
      <c r="B85" s="28" t="s">
        <v>65</v>
      </c>
    </row>
    <row r="87" spans="2:2" ht="15" x14ac:dyDescent="0.2">
      <c r="B87" s="25" t="s">
        <v>8</v>
      </c>
    </row>
    <row r="88" spans="2:2" ht="57" x14ac:dyDescent="0.2">
      <c r="B88" s="37" t="s">
        <v>82</v>
      </c>
    </row>
    <row r="89" spans="2:2" ht="15" thickBot="1" x14ac:dyDescent="0.25"/>
    <row r="90" spans="2:2" ht="15" x14ac:dyDescent="0.25">
      <c r="B90" s="28" t="s">
        <v>38</v>
      </c>
    </row>
    <row r="92" spans="2:2" ht="15" x14ac:dyDescent="0.2">
      <c r="B92" s="25" t="s">
        <v>8</v>
      </c>
    </row>
    <row r="93" spans="2:2" ht="42.75" x14ac:dyDescent="0.2">
      <c r="B93" s="38" t="s">
        <v>62</v>
      </c>
    </row>
    <row r="94" spans="2:2" ht="15" thickBot="1" x14ac:dyDescent="0.25"/>
    <row r="95" spans="2:2" ht="15" x14ac:dyDescent="0.25">
      <c r="B95" s="28" t="s">
        <v>39</v>
      </c>
    </row>
    <row r="97" spans="2:2" ht="15" x14ac:dyDescent="0.2">
      <c r="B97" s="25" t="s">
        <v>8</v>
      </c>
    </row>
    <row r="98" spans="2:2" x14ac:dyDescent="0.2">
      <c r="B98" s="38" t="s">
        <v>56</v>
      </c>
    </row>
    <row r="100" spans="2:2" ht="15" thickBot="1" x14ac:dyDescent="0.25"/>
    <row r="101" spans="2:2" ht="18.75" thickBot="1" x14ac:dyDescent="0.3">
      <c r="B101" s="31" t="s">
        <v>30</v>
      </c>
    </row>
    <row r="102" spans="2:2" ht="18" x14ac:dyDescent="0.25">
      <c r="B102" s="30"/>
    </row>
    <row r="103" spans="2:2" ht="15" x14ac:dyDescent="0.25">
      <c r="B103" s="27" t="s">
        <v>50</v>
      </c>
    </row>
    <row r="105" spans="2:2" ht="15" x14ac:dyDescent="0.2">
      <c r="B105" s="25" t="s">
        <v>8</v>
      </c>
    </row>
    <row r="106" spans="2:2" ht="28.5" x14ac:dyDescent="0.2">
      <c r="B106" s="37" t="s">
        <v>63</v>
      </c>
    </row>
  </sheetData>
  <sheetProtection algorithmName="SHA-512" hashValue="B2gglJM7nX8awEw0PVwVGlBc3aFFUAKCDYYU6dCfnMu5dU+1kKZB5xARHhl+nTBjOkR3zBiDuoUI/KU6aje9tA==" saltValue="VpwVJhT5Oqlvjz1NOm2nZQ==" spinCount="100000" sheet="1" objects="1" scenarios="1"/>
  <printOptions horizontalCentered="1"/>
  <pageMargins left="0.31496062992125984" right="0.59055118110236227" top="0.74803149606299213" bottom="0.74803149606299213" header="0.31496062992125984" footer="0.31496062992125984"/>
  <pageSetup paperSize="9" scale="97" orientation="portrait" r:id="rId1"/>
  <headerFooter differentFirst="1">
    <oddHeader>&amp;L&amp;8
&amp;R&amp;G</oddHeader>
    <firstHeader>&amp;LFSUFs ANVISNINGAR
FÖR BUDGETMALL, BIDRAGSANSÖKAN
Utgåva 10, 2019-12-16&amp;R&amp;G</firstHeader>
  </headerFooter>
  <rowBreaks count="2" manualBreakCount="2">
    <brk id="42" max="16383" man="1"/>
    <brk id="76"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F713A-EB56-467F-B1F9-EECD46C3EB15}">
  <dimension ref="B4:H176"/>
  <sheetViews>
    <sheetView tabSelected="1" zoomScaleNormal="100" workbookViewId="0">
      <selection activeCell="B1" sqref="B1"/>
    </sheetView>
  </sheetViews>
  <sheetFormatPr defaultRowHeight="14.25" x14ac:dyDescent="0.2"/>
  <cols>
    <col min="1" max="1" width="1.140625" style="49" customWidth="1"/>
    <col min="2" max="2" width="38.7109375" style="49" customWidth="1"/>
    <col min="3" max="3" width="11.5703125" style="49" bestFit="1" customWidth="1"/>
    <col min="4" max="6" width="9.140625" style="49"/>
    <col min="7" max="7" width="9.140625" style="50"/>
    <col min="8" max="16384" width="9.140625" style="49"/>
  </cols>
  <sheetData>
    <row r="4" spans="2:8" ht="18" x14ac:dyDescent="0.25">
      <c r="B4" s="48" t="s">
        <v>33</v>
      </c>
    </row>
    <row r="5" spans="2:8" ht="15" x14ac:dyDescent="0.25">
      <c r="B5" s="49" t="s">
        <v>58</v>
      </c>
      <c r="F5" s="51" t="s">
        <v>1</v>
      </c>
    </row>
    <row r="6" spans="2:8" s="52" customFormat="1" ht="12" x14ac:dyDescent="0.2">
      <c r="B6" s="147"/>
      <c r="C6" s="147"/>
      <c r="D6" s="147"/>
      <c r="E6" s="147"/>
      <c r="F6" s="147"/>
      <c r="G6" s="147"/>
      <c r="H6" s="147"/>
    </row>
    <row r="7" spans="2:8" ht="15" x14ac:dyDescent="0.25">
      <c r="B7" s="53" t="s">
        <v>2</v>
      </c>
      <c r="F7" s="53" t="s">
        <v>3</v>
      </c>
    </row>
    <row r="8" spans="2:8" s="52" customFormat="1" ht="12" x14ac:dyDescent="0.2">
      <c r="B8" s="147"/>
      <c r="C8" s="147"/>
      <c r="D8" s="147"/>
      <c r="E8" s="147"/>
      <c r="F8" s="148"/>
      <c r="G8" s="148"/>
      <c r="H8" s="148"/>
    </row>
    <row r="9" spans="2:8" ht="15" x14ac:dyDescent="0.25">
      <c r="B9" s="53" t="s">
        <v>4</v>
      </c>
    </row>
    <row r="10" spans="2:8" s="52" customFormat="1" ht="12" x14ac:dyDescent="0.2">
      <c r="B10" s="54" t="s">
        <v>5</v>
      </c>
      <c r="C10" s="54" t="s">
        <v>6</v>
      </c>
      <c r="G10" s="55" t="s">
        <v>7</v>
      </c>
    </row>
    <row r="11" spans="2:8" s="52" customFormat="1" ht="15" x14ac:dyDescent="0.25">
      <c r="B11" s="39"/>
      <c r="C11" s="139"/>
      <c r="D11" s="140"/>
      <c r="E11" s="140"/>
      <c r="F11" s="140"/>
      <c r="G11" s="146"/>
      <c r="H11" s="146"/>
    </row>
    <row r="12" spans="2:8" s="52" customFormat="1" ht="15" x14ac:dyDescent="0.25">
      <c r="B12" s="53" t="s">
        <v>86</v>
      </c>
      <c r="C12" s="133"/>
      <c r="D12" s="134"/>
      <c r="E12" s="134"/>
      <c r="F12" s="134"/>
      <c r="G12" s="135"/>
      <c r="H12" s="135"/>
    </row>
    <row r="13" spans="2:8" s="52" customFormat="1" ht="12" x14ac:dyDescent="0.2">
      <c r="B13" s="54" t="s">
        <v>83</v>
      </c>
      <c r="C13" s="159" t="s">
        <v>84</v>
      </c>
      <c r="D13" s="159"/>
      <c r="E13" s="159"/>
      <c r="F13" s="159" t="s">
        <v>85</v>
      </c>
      <c r="G13" s="159"/>
      <c r="H13" s="159"/>
    </row>
    <row r="14" spans="2:8" s="52" customFormat="1" ht="12" x14ac:dyDescent="0.2">
      <c r="B14" s="131"/>
      <c r="C14" s="160"/>
      <c r="D14" s="160"/>
      <c r="E14" s="160"/>
      <c r="F14" s="160"/>
      <c r="G14" s="160"/>
      <c r="H14" s="160"/>
    </row>
    <row r="15" spans="2:8" ht="15" thickBot="1" x14ac:dyDescent="0.25">
      <c r="C15" s="56"/>
      <c r="D15" s="57"/>
      <c r="E15" s="57"/>
      <c r="F15" s="57"/>
      <c r="G15" s="58"/>
      <c r="H15" s="57"/>
    </row>
    <row r="16" spans="2:8" ht="15" x14ac:dyDescent="0.25">
      <c r="B16" s="59" t="s">
        <v>22</v>
      </c>
      <c r="C16" s="60">
        <f>SUM(G33,G42,,G56,,G119)</f>
        <v>0</v>
      </c>
      <c r="D16" s="57"/>
      <c r="E16" s="57"/>
      <c r="F16" s="57"/>
      <c r="G16" s="58"/>
      <c r="H16" s="57"/>
    </row>
    <row r="17" spans="2:8" ht="15" x14ac:dyDescent="0.25">
      <c r="B17" s="61" t="s">
        <v>23</v>
      </c>
      <c r="C17" s="62">
        <f>SUM(G136,G144,G155,G161)</f>
        <v>0</v>
      </c>
      <c r="D17" s="57"/>
      <c r="E17" s="57"/>
      <c r="F17" s="57"/>
      <c r="G17" s="58"/>
      <c r="H17" s="57"/>
    </row>
    <row r="18" spans="2:8" ht="15.75" thickBot="1" x14ac:dyDescent="0.3">
      <c r="B18" s="63" t="s">
        <v>26</v>
      </c>
      <c r="C18" s="64">
        <f>C17-C16</f>
        <v>0</v>
      </c>
      <c r="D18" s="57"/>
      <c r="E18" s="57"/>
      <c r="F18" s="57"/>
      <c r="G18" s="58"/>
      <c r="H18" s="57"/>
    </row>
    <row r="19" spans="2:8" ht="15" thickBot="1" x14ac:dyDescent="0.25"/>
    <row r="20" spans="2:8" ht="18.75" thickBot="1" x14ac:dyDescent="0.3">
      <c r="B20" s="65" t="s">
        <v>34</v>
      </c>
      <c r="C20" s="66"/>
      <c r="D20" s="67"/>
      <c r="E20" s="67"/>
      <c r="F20" s="67"/>
      <c r="G20" s="68"/>
      <c r="H20" s="67"/>
    </row>
    <row r="21" spans="2:8" ht="15" x14ac:dyDescent="0.25">
      <c r="B21" s="69" t="s">
        <v>51</v>
      </c>
      <c r="C21" s="70"/>
      <c r="D21" s="70"/>
      <c r="E21" s="70"/>
      <c r="F21" s="70"/>
      <c r="G21" s="71"/>
      <c r="H21" s="72"/>
    </row>
    <row r="22" spans="2:8" s="77" customFormat="1" ht="36" x14ac:dyDescent="0.25">
      <c r="B22" s="73" t="s">
        <v>8</v>
      </c>
      <c r="C22" s="74" t="s">
        <v>11</v>
      </c>
      <c r="D22" s="74" t="s">
        <v>12</v>
      </c>
      <c r="E22" s="74" t="s">
        <v>9</v>
      </c>
      <c r="F22" s="74" t="s">
        <v>27</v>
      </c>
      <c r="G22" s="75" t="s">
        <v>13</v>
      </c>
      <c r="H22" s="76" t="s">
        <v>10</v>
      </c>
    </row>
    <row r="23" spans="2:8" s="52" customFormat="1" ht="12.75" thickBot="1" x14ac:dyDescent="0.25">
      <c r="B23" s="78"/>
      <c r="C23" s="79"/>
      <c r="D23" s="80"/>
      <c r="E23" s="79"/>
      <c r="F23" s="79"/>
      <c r="G23" s="80"/>
      <c r="H23" s="81"/>
    </row>
    <row r="24" spans="2:8" s="52" customFormat="1" ht="12" x14ac:dyDescent="0.2">
      <c r="B24" s="40"/>
      <c r="C24" s="41"/>
      <c r="D24" s="42"/>
      <c r="E24" s="82">
        <f>D24*0.34</f>
        <v>0</v>
      </c>
      <c r="F24" s="82">
        <f>D24+E24</f>
        <v>0</v>
      </c>
      <c r="G24" s="83">
        <f>F24*(C24/164)</f>
        <v>0</v>
      </c>
      <c r="H24" s="84"/>
    </row>
    <row r="25" spans="2:8" s="52" customFormat="1" ht="12" x14ac:dyDescent="0.2">
      <c r="B25" s="43"/>
      <c r="C25" s="44"/>
      <c r="D25" s="45"/>
      <c r="E25" s="85">
        <f>D25*0.34</f>
        <v>0</v>
      </c>
      <c r="F25" s="85">
        <f>D25+E25</f>
        <v>0</v>
      </c>
      <c r="G25" s="86">
        <f>F25*(C25/164)</f>
        <v>0</v>
      </c>
      <c r="H25" s="87"/>
    </row>
    <row r="26" spans="2:8" s="52" customFormat="1" ht="12" x14ac:dyDescent="0.2">
      <c r="B26" s="43"/>
      <c r="C26" s="44"/>
      <c r="D26" s="45"/>
      <c r="E26" s="85">
        <f t="shared" ref="E26:E30" si="0">D26*0.34</f>
        <v>0</v>
      </c>
      <c r="F26" s="85">
        <f t="shared" ref="F26:F30" si="1">D26+E26</f>
        <v>0</v>
      </c>
      <c r="G26" s="86">
        <f t="shared" ref="G26:G30" si="2">F26*(C26/164)</f>
        <v>0</v>
      </c>
      <c r="H26" s="87"/>
    </row>
    <row r="27" spans="2:8" s="52" customFormat="1" ht="12" x14ac:dyDescent="0.2">
      <c r="B27" s="43"/>
      <c r="C27" s="44"/>
      <c r="D27" s="45"/>
      <c r="E27" s="85">
        <f t="shared" si="0"/>
        <v>0</v>
      </c>
      <c r="F27" s="85">
        <f>D27+E27</f>
        <v>0</v>
      </c>
      <c r="G27" s="86">
        <f t="shared" si="2"/>
        <v>0</v>
      </c>
      <c r="H27" s="87"/>
    </row>
    <row r="28" spans="2:8" s="52" customFormat="1" ht="12" x14ac:dyDescent="0.2">
      <c r="B28" s="43"/>
      <c r="C28" s="44"/>
      <c r="D28" s="45"/>
      <c r="E28" s="85">
        <f t="shared" si="0"/>
        <v>0</v>
      </c>
      <c r="F28" s="85">
        <f t="shared" si="1"/>
        <v>0</v>
      </c>
      <c r="G28" s="86">
        <f t="shared" si="2"/>
        <v>0</v>
      </c>
      <c r="H28" s="87"/>
    </row>
    <row r="29" spans="2:8" s="52" customFormat="1" ht="12" x14ac:dyDescent="0.2">
      <c r="B29" s="43"/>
      <c r="C29" s="44"/>
      <c r="D29" s="45"/>
      <c r="E29" s="85">
        <f t="shared" si="0"/>
        <v>0</v>
      </c>
      <c r="F29" s="85">
        <f t="shared" si="1"/>
        <v>0</v>
      </c>
      <c r="G29" s="86">
        <f t="shared" si="2"/>
        <v>0</v>
      </c>
      <c r="H29" s="87"/>
    </row>
    <row r="30" spans="2:8" s="52" customFormat="1" ht="12" x14ac:dyDescent="0.2">
      <c r="B30" s="43"/>
      <c r="C30" s="44"/>
      <c r="D30" s="45"/>
      <c r="E30" s="85">
        <f t="shared" si="0"/>
        <v>0</v>
      </c>
      <c r="F30" s="85">
        <f t="shared" si="1"/>
        <v>0</v>
      </c>
      <c r="G30" s="86">
        <f t="shared" si="2"/>
        <v>0</v>
      </c>
      <c r="H30" s="87"/>
    </row>
    <row r="31" spans="2:8" s="52" customFormat="1" ht="12.75" thickBot="1" x14ac:dyDescent="0.25">
      <c r="B31" s="88" t="s">
        <v>28</v>
      </c>
      <c r="C31" s="89"/>
      <c r="D31" s="90"/>
      <c r="E31" s="89"/>
      <c r="F31" s="89"/>
      <c r="G31" s="46"/>
      <c r="H31" s="91"/>
    </row>
    <row r="32" spans="2:8" s="52" customFormat="1" ht="12.75" thickBot="1" x14ac:dyDescent="0.25">
      <c r="B32" s="78"/>
      <c r="C32" s="79"/>
      <c r="D32" s="79"/>
      <c r="E32" s="79"/>
      <c r="F32" s="79"/>
      <c r="G32" s="80"/>
      <c r="H32" s="81"/>
    </row>
    <row r="33" spans="2:8" ht="15.75" thickBot="1" x14ac:dyDescent="0.3">
      <c r="B33" s="92" t="s">
        <v>13</v>
      </c>
      <c r="C33" s="93"/>
      <c r="D33" s="93"/>
      <c r="E33" s="93"/>
      <c r="F33" s="93"/>
      <c r="G33" s="94">
        <f>ROUNDDOWN(SUM(G24:G30)-G31,0)</f>
        <v>0</v>
      </c>
      <c r="H33" s="95"/>
    </row>
    <row r="34" spans="2:8" ht="15" thickBot="1" x14ac:dyDescent="0.25"/>
    <row r="35" spans="2:8" ht="15" x14ac:dyDescent="0.25">
      <c r="B35" s="69" t="s">
        <v>16</v>
      </c>
      <c r="C35" s="70"/>
      <c r="D35" s="70"/>
      <c r="E35" s="70"/>
      <c r="F35" s="70"/>
      <c r="G35" s="71"/>
      <c r="H35" s="72"/>
    </row>
    <row r="36" spans="2:8" s="52" customFormat="1" ht="36" x14ac:dyDescent="0.2">
      <c r="B36" s="96" t="s">
        <v>8</v>
      </c>
      <c r="C36" s="97"/>
      <c r="D36" s="98"/>
      <c r="E36" s="74" t="s">
        <v>14</v>
      </c>
      <c r="F36" s="74" t="s">
        <v>15</v>
      </c>
      <c r="G36" s="75" t="s">
        <v>13</v>
      </c>
      <c r="H36" s="76" t="s">
        <v>10</v>
      </c>
    </row>
    <row r="37" spans="2:8" s="52" customFormat="1" ht="12.75" thickBot="1" x14ac:dyDescent="0.25">
      <c r="B37" s="78"/>
      <c r="C37" s="79"/>
      <c r="D37" s="80"/>
      <c r="E37" s="79"/>
      <c r="F37" s="79"/>
      <c r="G37" s="80"/>
      <c r="H37" s="81"/>
    </row>
    <row r="38" spans="2:8" s="52" customFormat="1" ht="12" x14ac:dyDescent="0.2">
      <c r="B38" s="149"/>
      <c r="C38" s="150"/>
      <c r="D38" s="150"/>
      <c r="E38" s="41"/>
      <c r="F38" s="42"/>
      <c r="G38" s="83">
        <f>E38*F38</f>
        <v>0</v>
      </c>
      <c r="H38" s="84"/>
    </row>
    <row r="39" spans="2:8" s="52" customFormat="1" ht="12" x14ac:dyDescent="0.2">
      <c r="B39" s="151"/>
      <c r="C39" s="152"/>
      <c r="D39" s="152"/>
      <c r="E39" s="44"/>
      <c r="F39" s="45"/>
      <c r="G39" s="86">
        <f t="shared" ref="G39:G40" si="3">E39*F39</f>
        <v>0</v>
      </c>
      <c r="H39" s="87"/>
    </row>
    <row r="40" spans="2:8" s="52" customFormat="1" ht="12.75" thickBot="1" x14ac:dyDescent="0.25">
      <c r="B40" s="153"/>
      <c r="C40" s="154"/>
      <c r="D40" s="154"/>
      <c r="E40" s="47"/>
      <c r="F40" s="47"/>
      <c r="G40" s="99">
        <f t="shared" si="3"/>
        <v>0</v>
      </c>
      <c r="H40" s="91"/>
    </row>
    <row r="41" spans="2:8" s="52" customFormat="1" ht="12.75" thickBot="1" x14ac:dyDescent="0.25">
      <c r="B41" s="78"/>
      <c r="C41" s="79"/>
      <c r="D41" s="79"/>
      <c r="E41" s="79"/>
      <c r="F41" s="79"/>
      <c r="G41" s="80"/>
      <c r="H41" s="81"/>
    </row>
    <row r="42" spans="2:8" ht="15.75" thickBot="1" x14ac:dyDescent="0.3">
      <c r="B42" s="92" t="s">
        <v>13</v>
      </c>
      <c r="C42" s="93"/>
      <c r="D42" s="93"/>
      <c r="E42" s="93"/>
      <c r="F42" s="93"/>
      <c r="G42" s="94">
        <f>SUM(G38:G40)</f>
        <v>0</v>
      </c>
      <c r="H42" s="95"/>
    </row>
    <row r="43" spans="2:8" ht="15" thickBot="1" x14ac:dyDescent="0.25"/>
    <row r="44" spans="2:8" ht="15" x14ac:dyDescent="0.25">
      <c r="B44" s="69" t="s">
        <v>35</v>
      </c>
      <c r="C44" s="70"/>
      <c r="D44" s="70"/>
      <c r="E44" s="70"/>
      <c r="F44" s="70"/>
      <c r="G44" s="71"/>
      <c r="H44" s="72"/>
    </row>
    <row r="45" spans="2:8" s="52" customFormat="1" ht="12" x14ac:dyDescent="0.2">
      <c r="B45" s="96" t="s">
        <v>8</v>
      </c>
      <c r="C45" s="97"/>
      <c r="D45" s="97"/>
      <c r="E45" s="97"/>
      <c r="F45" s="98"/>
      <c r="G45" s="75" t="s">
        <v>13</v>
      </c>
      <c r="H45" s="76" t="s">
        <v>10</v>
      </c>
    </row>
    <row r="46" spans="2:8" s="52" customFormat="1" ht="12.75" thickBot="1" x14ac:dyDescent="0.25">
      <c r="B46" s="78"/>
      <c r="C46" s="79"/>
      <c r="D46" s="80"/>
      <c r="E46" s="79"/>
      <c r="F46" s="79"/>
      <c r="G46" s="80"/>
      <c r="H46" s="81"/>
    </row>
    <row r="47" spans="2:8" s="52" customFormat="1" ht="12" x14ac:dyDescent="0.2">
      <c r="B47" s="149"/>
      <c r="C47" s="150"/>
      <c r="D47" s="150"/>
      <c r="E47" s="150"/>
      <c r="F47" s="150"/>
      <c r="G47" s="42"/>
      <c r="H47" s="84"/>
    </row>
    <row r="48" spans="2:8" s="52" customFormat="1" ht="12" x14ac:dyDescent="0.2">
      <c r="B48" s="151"/>
      <c r="C48" s="152"/>
      <c r="D48" s="152"/>
      <c r="E48" s="152"/>
      <c r="F48" s="152"/>
      <c r="G48" s="45"/>
      <c r="H48" s="87"/>
    </row>
    <row r="49" spans="2:8" s="52" customFormat="1" ht="12" x14ac:dyDescent="0.2">
      <c r="B49" s="151"/>
      <c r="C49" s="152"/>
      <c r="D49" s="152"/>
      <c r="E49" s="152"/>
      <c r="F49" s="152"/>
      <c r="G49" s="45"/>
      <c r="H49" s="87"/>
    </row>
    <row r="50" spans="2:8" s="52" customFormat="1" ht="12" x14ac:dyDescent="0.2">
      <c r="B50" s="151"/>
      <c r="C50" s="152"/>
      <c r="D50" s="152"/>
      <c r="E50" s="152"/>
      <c r="F50" s="152"/>
      <c r="G50" s="45"/>
      <c r="H50" s="87"/>
    </row>
    <row r="51" spans="2:8" s="52" customFormat="1" ht="12" x14ac:dyDescent="0.2">
      <c r="B51" s="151"/>
      <c r="C51" s="152"/>
      <c r="D51" s="152"/>
      <c r="E51" s="152"/>
      <c r="F51" s="152"/>
      <c r="G51" s="45"/>
      <c r="H51" s="87"/>
    </row>
    <row r="52" spans="2:8" s="52" customFormat="1" ht="12" x14ac:dyDescent="0.2">
      <c r="B52" s="151"/>
      <c r="C52" s="152"/>
      <c r="D52" s="152"/>
      <c r="E52" s="152"/>
      <c r="F52" s="152"/>
      <c r="G52" s="45"/>
      <c r="H52" s="87"/>
    </row>
    <row r="53" spans="2:8" s="52" customFormat="1" ht="12" x14ac:dyDescent="0.2">
      <c r="B53" s="151"/>
      <c r="C53" s="152"/>
      <c r="D53" s="152"/>
      <c r="E53" s="152"/>
      <c r="F53" s="152"/>
      <c r="G53" s="45"/>
      <c r="H53" s="87"/>
    </row>
    <row r="54" spans="2:8" s="52" customFormat="1" ht="12.75" thickBot="1" x14ac:dyDescent="0.25">
      <c r="B54" s="153"/>
      <c r="C54" s="154"/>
      <c r="D54" s="154"/>
      <c r="E54" s="154"/>
      <c r="F54" s="154"/>
      <c r="G54" s="46"/>
      <c r="H54" s="91"/>
    </row>
    <row r="55" spans="2:8" s="52" customFormat="1" ht="12.75" thickBot="1" x14ac:dyDescent="0.25">
      <c r="B55" s="78"/>
      <c r="C55" s="79"/>
      <c r="D55" s="79"/>
      <c r="E55" s="79"/>
      <c r="F55" s="79"/>
      <c r="G55" s="80"/>
      <c r="H55" s="81"/>
    </row>
    <row r="56" spans="2:8" ht="15.75" thickBot="1" x14ac:dyDescent="0.3">
      <c r="B56" s="92" t="s">
        <v>13</v>
      </c>
      <c r="C56" s="93"/>
      <c r="D56" s="93"/>
      <c r="E56" s="93"/>
      <c r="F56" s="93"/>
      <c r="G56" s="94">
        <f>SUM(G47:G54)</f>
        <v>0</v>
      </c>
      <c r="H56" s="95"/>
    </row>
    <row r="57" spans="2:8" ht="15" x14ac:dyDescent="0.25">
      <c r="B57" s="100"/>
      <c r="C57" s="101"/>
      <c r="D57" s="101"/>
      <c r="E57" s="101"/>
      <c r="F57" s="101"/>
      <c r="G57" s="102"/>
      <c r="H57" s="101"/>
    </row>
    <row r="58" spans="2:8" ht="15" x14ac:dyDescent="0.25">
      <c r="B58" s="100"/>
      <c r="C58" s="101"/>
      <c r="D58" s="101"/>
      <c r="E58" s="101"/>
      <c r="F58" s="101"/>
      <c r="G58" s="102"/>
      <c r="H58" s="101"/>
    </row>
    <row r="59" spans="2:8" ht="15" x14ac:dyDescent="0.25">
      <c r="B59" s="100"/>
      <c r="C59" s="101"/>
      <c r="D59" s="101"/>
      <c r="E59" s="101"/>
      <c r="F59" s="101"/>
      <c r="G59" s="102"/>
      <c r="H59" s="101"/>
    </row>
    <row r="60" spans="2:8" ht="15" thickBot="1" x14ac:dyDescent="0.25"/>
    <row r="61" spans="2:8" ht="15" x14ac:dyDescent="0.25">
      <c r="B61" s="69" t="s">
        <v>36</v>
      </c>
      <c r="C61" s="70"/>
      <c r="D61" s="70"/>
      <c r="E61" s="70"/>
      <c r="F61" s="70"/>
      <c r="G61" s="71"/>
      <c r="H61" s="72"/>
    </row>
    <row r="62" spans="2:8" s="52" customFormat="1" ht="12" x14ac:dyDescent="0.2">
      <c r="B62" s="96" t="s">
        <v>8</v>
      </c>
      <c r="C62" s="97"/>
      <c r="D62" s="97"/>
      <c r="E62" s="97"/>
      <c r="F62" s="98"/>
      <c r="G62" s="75" t="s">
        <v>13</v>
      </c>
      <c r="H62" s="76" t="s">
        <v>10</v>
      </c>
    </row>
    <row r="63" spans="2:8" s="52" customFormat="1" ht="12.75" thickBot="1" x14ac:dyDescent="0.25">
      <c r="B63" s="78"/>
      <c r="C63" s="79"/>
      <c r="D63" s="80"/>
      <c r="E63" s="79"/>
      <c r="F63" s="79"/>
      <c r="G63" s="80"/>
      <c r="H63" s="81"/>
    </row>
    <row r="64" spans="2:8" s="52" customFormat="1" ht="12" x14ac:dyDescent="0.2">
      <c r="B64" s="149"/>
      <c r="C64" s="150"/>
      <c r="D64" s="150"/>
      <c r="E64" s="150"/>
      <c r="F64" s="150"/>
      <c r="G64" s="42"/>
      <c r="H64" s="84"/>
    </row>
    <row r="65" spans="2:8" s="52" customFormat="1" ht="12" x14ac:dyDescent="0.2">
      <c r="B65" s="136"/>
      <c r="C65" s="137"/>
      <c r="D65" s="137"/>
      <c r="E65" s="137"/>
      <c r="F65" s="138"/>
      <c r="G65" s="45"/>
      <c r="H65" s="87"/>
    </row>
    <row r="66" spans="2:8" s="52" customFormat="1" ht="12" x14ac:dyDescent="0.2">
      <c r="B66" s="151"/>
      <c r="C66" s="152"/>
      <c r="D66" s="152"/>
      <c r="E66" s="152"/>
      <c r="F66" s="152"/>
      <c r="G66" s="45"/>
      <c r="H66" s="87"/>
    </row>
    <row r="67" spans="2:8" s="52" customFormat="1" ht="12" x14ac:dyDescent="0.2">
      <c r="B67" s="136"/>
      <c r="C67" s="137"/>
      <c r="D67" s="137"/>
      <c r="E67" s="137"/>
      <c r="F67" s="138"/>
      <c r="G67" s="45"/>
      <c r="H67" s="87"/>
    </row>
    <row r="68" spans="2:8" s="52" customFormat="1" ht="12" x14ac:dyDescent="0.2">
      <c r="B68" s="136"/>
      <c r="C68" s="137"/>
      <c r="D68" s="137"/>
      <c r="E68" s="137"/>
      <c r="F68" s="138"/>
      <c r="G68" s="45"/>
      <c r="H68" s="87"/>
    </row>
    <row r="69" spans="2:8" s="52" customFormat="1" ht="12" x14ac:dyDescent="0.2">
      <c r="B69" s="136"/>
      <c r="C69" s="137"/>
      <c r="D69" s="137"/>
      <c r="E69" s="137"/>
      <c r="F69" s="138"/>
      <c r="G69" s="45"/>
      <c r="H69" s="87"/>
    </row>
    <row r="70" spans="2:8" s="52" customFormat="1" ht="12" x14ac:dyDescent="0.2">
      <c r="B70" s="136"/>
      <c r="C70" s="137"/>
      <c r="D70" s="137"/>
      <c r="E70" s="137"/>
      <c r="F70" s="138"/>
      <c r="G70" s="45"/>
      <c r="H70" s="87"/>
    </row>
    <row r="71" spans="2:8" s="52" customFormat="1" ht="12" x14ac:dyDescent="0.2">
      <c r="B71" s="136"/>
      <c r="C71" s="137"/>
      <c r="D71" s="137"/>
      <c r="E71" s="137"/>
      <c r="F71" s="138"/>
      <c r="G71" s="45"/>
      <c r="H71" s="87"/>
    </row>
    <row r="72" spans="2:8" s="52" customFormat="1" ht="12" x14ac:dyDescent="0.2">
      <c r="B72" s="136"/>
      <c r="C72" s="137"/>
      <c r="D72" s="137"/>
      <c r="E72" s="137"/>
      <c r="F72" s="138"/>
      <c r="G72" s="45"/>
      <c r="H72" s="87"/>
    </row>
    <row r="73" spans="2:8" s="52" customFormat="1" ht="12" x14ac:dyDescent="0.2">
      <c r="B73" s="136"/>
      <c r="C73" s="137"/>
      <c r="D73" s="137"/>
      <c r="E73" s="137"/>
      <c r="F73" s="138"/>
      <c r="G73" s="45"/>
      <c r="H73" s="87"/>
    </row>
    <row r="74" spans="2:8" s="52" customFormat="1" ht="12" x14ac:dyDescent="0.2">
      <c r="B74" s="136"/>
      <c r="C74" s="137"/>
      <c r="D74" s="137"/>
      <c r="E74" s="137"/>
      <c r="F74" s="138"/>
      <c r="G74" s="45"/>
      <c r="H74" s="87"/>
    </row>
    <row r="75" spans="2:8" s="52" customFormat="1" ht="12" x14ac:dyDescent="0.2">
      <c r="B75" s="136"/>
      <c r="C75" s="137"/>
      <c r="D75" s="137"/>
      <c r="E75" s="137"/>
      <c r="F75" s="138"/>
      <c r="G75" s="45"/>
      <c r="H75" s="87"/>
    </row>
    <row r="76" spans="2:8" s="52" customFormat="1" ht="12" x14ac:dyDescent="0.2">
      <c r="B76" s="136"/>
      <c r="C76" s="137"/>
      <c r="D76" s="137"/>
      <c r="E76" s="137"/>
      <c r="F76" s="138"/>
      <c r="G76" s="45"/>
      <c r="H76" s="87"/>
    </row>
    <row r="77" spans="2:8" s="52" customFormat="1" ht="12" x14ac:dyDescent="0.2">
      <c r="B77" s="136"/>
      <c r="C77" s="137"/>
      <c r="D77" s="137"/>
      <c r="E77" s="137"/>
      <c r="F77" s="138"/>
      <c r="G77" s="45"/>
      <c r="H77" s="87"/>
    </row>
    <row r="78" spans="2:8" s="52" customFormat="1" ht="12" x14ac:dyDescent="0.2">
      <c r="B78" s="136"/>
      <c r="C78" s="137"/>
      <c r="D78" s="137"/>
      <c r="E78" s="137"/>
      <c r="F78" s="138"/>
      <c r="G78" s="45"/>
      <c r="H78" s="87"/>
    </row>
    <row r="79" spans="2:8" s="52" customFormat="1" ht="12" x14ac:dyDescent="0.2">
      <c r="B79" s="136"/>
      <c r="C79" s="137"/>
      <c r="D79" s="137"/>
      <c r="E79" s="137"/>
      <c r="F79" s="138"/>
      <c r="G79" s="45"/>
      <c r="H79" s="87"/>
    </row>
    <row r="80" spans="2:8" s="52" customFormat="1" ht="12" x14ac:dyDescent="0.2">
      <c r="B80" s="136"/>
      <c r="C80" s="137"/>
      <c r="D80" s="137"/>
      <c r="E80" s="137"/>
      <c r="F80" s="138"/>
      <c r="G80" s="45"/>
      <c r="H80" s="87"/>
    </row>
    <row r="81" spans="2:8" s="52" customFormat="1" ht="12" x14ac:dyDescent="0.2">
      <c r="B81" s="136"/>
      <c r="C81" s="137"/>
      <c r="D81" s="137"/>
      <c r="E81" s="137"/>
      <c r="F81" s="138"/>
      <c r="G81" s="45"/>
      <c r="H81" s="87"/>
    </row>
    <row r="82" spans="2:8" s="52" customFormat="1" ht="12" x14ac:dyDescent="0.2">
      <c r="B82" s="136"/>
      <c r="C82" s="137"/>
      <c r="D82" s="137"/>
      <c r="E82" s="137"/>
      <c r="F82" s="138"/>
      <c r="G82" s="45"/>
      <c r="H82" s="87"/>
    </row>
    <row r="83" spans="2:8" s="52" customFormat="1" ht="12" x14ac:dyDescent="0.2">
      <c r="B83" s="136"/>
      <c r="C83" s="137"/>
      <c r="D83" s="137"/>
      <c r="E83" s="137"/>
      <c r="F83" s="138"/>
      <c r="G83" s="45"/>
      <c r="H83" s="87"/>
    </row>
    <row r="84" spans="2:8" s="52" customFormat="1" ht="12" x14ac:dyDescent="0.2">
      <c r="B84" s="136"/>
      <c r="C84" s="137"/>
      <c r="D84" s="137"/>
      <c r="E84" s="137"/>
      <c r="F84" s="138"/>
      <c r="G84" s="45"/>
      <c r="H84" s="87"/>
    </row>
    <row r="85" spans="2:8" s="52" customFormat="1" ht="12" x14ac:dyDescent="0.2">
      <c r="B85" s="136"/>
      <c r="C85" s="137"/>
      <c r="D85" s="137"/>
      <c r="E85" s="137"/>
      <c r="F85" s="138"/>
      <c r="G85" s="45"/>
      <c r="H85" s="87"/>
    </row>
    <row r="86" spans="2:8" s="52" customFormat="1" ht="12" x14ac:dyDescent="0.2">
      <c r="B86" s="136"/>
      <c r="C86" s="137"/>
      <c r="D86" s="137"/>
      <c r="E86" s="137"/>
      <c r="F86" s="138"/>
      <c r="G86" s="45"/>
      <c r="H86" s="87"/>
    </row>
    <row r="87" spans="2:8" s="52" customFormat="1" ht="12" x14ac:dyDescent="0.2">
      <c r="B87" s="136"/>
      <c r="C87" s="137"/>
      <c r="D87" s="137"/>
      <c r="E87" s="137"/>
      <c r="F87" s="138"/>
      <c r="G87" s="45"/>
      <c r="H87" s="87"/>
    </row>
    <row r="88" spans="2:8" s="52" customFormat="1" ht="12" x14ac:dyDescent="0.2">
      <c r="B88" s="136"/>
      <c r="C88" s="137"/>
      <c r="D88" s="137"/>
      <c r="E88" s="137"/>
      <c r="F88" s="138"/>
      <c r="G88" s="45"/>
      <c r="H88" s="87"/>
    </row>
    <row r="89" spans="2:8" s="52" customFormat="1" ht="12" x14ac:dyDescent="0.2">
      <c r="B89" s="136"/>
      <c r="C89" s="137"/>
      <c r="D89" s="137"/>
      <c r="E89" s="137"/>
      <c r="F89" s="138"/>
      <c r="G89" s="45"/>
      <c r="H89" s="87"/>
    </row>
    <row r="90" spans="2:8" s="52" customFormat="1" ht="12" x14ac:dyDescent="0.2">
      <c r="B90" s="136"/>
      <c r="C90" s="137"/>
      <c r="D90" s="137"/>
      <c r="E90" s="137"/>
      <c r="F90" s="138"/>
      <c r="G90" s="45"/>
      <c r="H90" s="87"/>
    </row>
    <row r="91" spans="2:8" s="52" customFormat="1" ht="12" x14ac:dyDescent="0.2">
      <c r="B91" s="136"/>
      <c r="C91" s="137"/>
      <c r="D91" s="137"/>
      <c r="E91" s="137"/>
      <c r="F91" s="138"/>
      <c r="G91" s="45"/>
      <c r="H91" s="87"/>
    </row>
    <row r="92" spans="2:8" s="52" customFormat="1" ht="12" x14ac:dyDescent="0.2">
      <c r="B92" s="136"/>
      <c r="C92" s="137"/>
      <c r="D92" s="137"/>
      <c r="E92" s="137"/>
      <c r="F92" s="138"/>
      <c r="G92" s="45"/>
      <c r="H92" s="87"/>
    </row>
    <row r="93" spans="2:8" s="52" customFormat="1" ht="12" x14ac:dyDescent="0.2">
      <c r="B93" s="136"/>
      <c r="C93" s="137"/>
      <c r="D93" s="137"/>
      <c r="E93" s="137"/>
      <c r="F93" s="138"/>
      <c r="G93" s="45"/>
      <c r="H93" s="87"/>
    </row>
    <row r="94" spans="2:8" s="52" customFormat="1" ht="12" x14ac:dyDescent="0.2">
      <c r="B94" s="136"/>
      <c r="C94" s="137"/>
      <c r="D94" s="137"/>
      <c r="E94" s="137"/>
      <c r="F94" s="138"/>
      <c r="G94" s="45"/>
      <c r="H94" s="87"/>
    </row>
    <row r="95" spans="2:8" s="52" customFormat="1" ht="12" x14ac:dyDescent="0.2">
      <c r="B95" s="136"/>
      <c r="C95" s="137"/>
      <c r="D95" s="137"/>
      <c r="E95" s="137"/>
      <c r="F95" s="138"/>
      <c r="G95" s="45"/>
      <c r="H95" s="87"/>
    </row>
    <row r="96" spans="2:8" s="52" customFormat="1" ht="12" x14ac:dyDescent="0.2">
      <c r="B96" s="136"/>
      <c r="C96" s="137"/>
      <c r="D96" s="137"/>
      <c r="E96" s="137"/>
      <c r="F96" s="138"/>
      <c r="G96" s="45"/>
      <c r="H96" s="87"/>
    </row>
    <row r="97" spans="2:8" s="52" customFormat="1" ht="12" x14ac:dyDescent="0.2">
      <c r="B97" s="136"/>
      <c r="C97" s="137"/>
      <c r="D97" s="137"/>
      <c r="E97" s="137"/>
      <c r="F97" s="138"/>
      <c r="G97" s="45"/>
      <c r="H97" s="87"/>
    </row>
    <row r="98" spans="2:8" s="52" customFormat="1" ht="12" x14ac:dyDescent="0.2">
      <c r="B98" s="136"/>
      <c r="C98" s="137"/>
      <c r="D98" s="137"/>
      <c r="E98" s="137"/>
      <c r="F98" s="138"/>
      <c r="G98" s="45"/>
      <c r="H98" s="87"/>
    </row>
    <row r="99" spans="2:8" s="52" customFormat="1" ht="12" x14ac:dyDescent="0.2">
      <c r="B99" s="136"/>
      <c r="C99" s="137"/>
      <c r="D99" s="137"/>
      <c r="E99" s="137"/>
      <c r="F99" s="138"/>
      <c r="G99" s="45"/>
      <c r="H99" s="87"/>
    </row>
    <row r="100" spans="2:8" s="52" customFormat="1" ht="12" x14ac:dyDescent="0.2">
      <c r="B100" s="136"/>
      <c r="C100" s="137"/>
      <c r="D100" s="137"/>
      <c r="E100" s="137"/>
      <c r="F100" s="138"/>
      <c r="G100" s="45"/>
      <c r="H100" s="87"/>
    </row>
    <row r="101" spans="2:8" s="52" customFormat="1" ht="12" x14ac:dyDescent="0.2">
      <c r="B101" s="136"/>
      <c r="C101" s="137"/>
      <c r="D101" s="137"/>
      <c r="E101" s="137"/>
      <c r="F101" s="138"/>
      <c r="G101" s="45"/>
      <c r="H101" s="87"/>
    </row>
    <row r="102" spans="2:8" s="52" customFormat="1" ht="12" x14ac:dyDescent="0.2">
      <c r="B102" s="136"/>
      <c r="C102" s="137"/>
      <c r="D102" s="137"/>
      <c r="E102" s="137"/>
      <c r="F102" s="138"/>
      <c r="G102" s="45"/>
      <c r="H102" s="87"/>
    </row>
    <row r="103" spans="2:8" s="52" customFormat="1" ht="12" x14ac:dyDescent="0.2">
      <c r="B103" s="136"/>
      <c r="C103" s="137"/>
      <c r="D103" s="137"/>
      <c r="E103" s="137"/>
      <c r="F103" s="138"/>
      <c r="G103" s="45"/>
      <c r="H103" s="87"/>
    </row>
    <row r="104" spans="2:8" s="52" customFormat="1" ht="12" x14ac:dyDescent="0.2">
      <c r="B104" s="136"/>
      <c r="C104" s="137"/>
      <c r="D104" s="137"/>
      <c r="E104" s="137"/>
      <c r="F104" s="138"/>
      <c r="G104" s="45"/>
      <c r="H104" s="87"/>
    </row>
    <row r="105" spans="2:8" s="52" customFormat="1" ht="12" x14ac:dyDescent="0.2">
      <c r="B105" s="136"/>
      <c r="C105" s="137"/>
      <c r="D105" s="137"/>
      <c r="E105" s="137"/>
      <c r="F105" s="138"/>
      <c r="G105" s="45"/>
      <c r="H105" s="87"/>
    </row>
    <row r="106" spans="2:8" s="52" customFormat="1" ht="12" x14ac:dyDescent="0.2">
      <c r="B106" s="136"/>
      <c r="C106" s="137"/>
      <c r="D106" s="137"/>
      <c r="E106" s="137"/>
      <c r="F106" s="138"/>
      <c r="G106" s="45"/>
      <c r="H106" s="87"/>
    </row>
    <row r="107" spans="2:8" s="52" customFormat="1" ht="12" x14ac:dyDescent="0.2">
      <c r="B107" s="136"/>
      <c r="C107" s="137"/>
      <c r="D107" s="137"/>
      <c r="E107" s="137"/>
      <c r="F107" s="138"/>
      <c r="G107" s="45"/>
      <c r="H107" s="87"/>
    </row>
    <row r="108" spans="2:8" s="52" customFormat="1" ht="12" x14ac:dyDescent="0.2">
      <c r="B108" s="136"/>
      <c r="C108" s="137"/>
      <c r="D108" s="137"/>
      <c r="E108" s="137"/>
      <c r="F108" s="138"/>
      <c r="G108" s="45"/>
      <c r="H108" s="87"/>
    </row>
    <row r="109" spans="2:8" s="52" customFormat="1" ht="12" x14ac:dyDescent="0.2">
      <c r="B109" s="136"/>
      <c r="C109" s="137"/>
      <c r="D109" s="137"/>
      <c r="E109" s="137"/>
      <c r="F109" s="138"/>
      <c r="G109" s="45"/>
      <c r="H109" s="87"/>
    </row>
    <row r="110" spans="2:8" s="52" customFormat="1" ht="12" x14ac:dyDescent="0.2">
      <c r="B110" s="136"/>
      <c r="C110" s="137"/>
      <c r="D110" s="137"/>
      <c r="E110" s="137"/>
      <c r="F110" s="138"/>
      <c r="G110" s="45"/>
      <c r="H110" s="87"/>
    </row>
    <row r="111" spans="2:8" s="52" customFormat="1" ht="12" x14ac:dyDescent="0.2">
      <c r="B111" s="151"/>
      <c r="C111" s="152"/>
      <c r="D111" s="152"/>
      <c r="E111" s="152"/>
      <c r="F111" s="152"/>
      <c r="G111" s="45"/>
      <c r="H111" s="87"/>
    </row>
    <row r="112" spans="2:8" s="52" customFormat="1" ht="12" x14ac:dyDescent="0.2">
      <c r="B112" s="151"/>
      <c r="C112" s="152"/>
      <c r="D112" s="152"/>
      <c r="E112" s="152"/>
      <c r="F112" s="152"/>
      <c r="G112" s="45"/>
      <c r="H112" s="87"/>
    </row>
    <row r="113" spans="2:8" s="52" customFormat="1" ht="12" x14ac:dyDescent="0.2">
      <c r="B113" s="151"/>
      <c r="C113" s="152"/>
      <c r="D113" s="152"/>
      <c r="E113" s="152"/>
      <c r="F113" s="152"/>
      <c r="G113" s="45"/>
      <c r="H113" s="87"/>
    </row>
    <row r="114" spans="2:8" s="52" customFormat="1" ht="12" x14ac:dyDescent="0.2">
      <c r="B114" s="151"/>
      <c r="C114" s="152"/>
      <c r="D114" s="152"/>
      <c r="E114" s="152"/>
      <c r="F114" s="152"/>
      <c r="G114" s="45"/>
      <c r="H114" s="87"/>
    </row>
    <row r="115" spans="2:8" s="52" customFormat="1" ht="12" x14ac:dyDescent="0.2">
      <c r="B115" s="151"/>
      <c r="C115" s="152"/>
      <c r="D115" s="152"/>
      <c r="E115" s="152"/>
      <c r="F115" s="152"/>
      <c r="G115" s="45"/>
      <c r="H115" s="87"/>
    </row>
    <row r="116" spans="2:8" s="52" customFormat="1" ht="12" x14ac:dyDescent="0.2">
      <c r="B116" s="136"/>
      <c r="C116" s="137"/>
      <c r="D116" s="137"/>
      <c r="E116" s="137"/>
      <c r="F116" s="138"/>
      <c r="G116" s="45"/>
      <c r="H116" s="87"/>
    </row>
    <row r="117" spans="2:8" s="52" customFormat="1" ht="12.75" thickBot="1" x14ac:dyDescent="0.25">
      <c r="B117" s="141"/>
      <c r="C117" s="142"/>
      <c r="D117" s="142"/>
      <c r="E117" s="142"/>
      <c r="F117" s="143"/>
      <c r="G117" s="46"/>
      <c r="H117" s="91"/>
    </row>
    <row r="118" spans="2:8" s="52" customFormat="1" ht="12.75" thickBot="1" x14ac:dyDescent="0.25">
      <c r="B118" s="78"/>
      <c r="C118" s="79"/>
      <c r="D118" s="79"/>
      <c r="E118" s="79"/>
      <c r="F118" s="79"/>
      <c r="G118" s="80"/>
      <c r="H118" s="81"/>
    </row>
    <row r="119" spans="2:8" ht="15.75" thickBot="1" x14ac:dyDescent="0.3">
      <c r="B119" s="92" t="s">
        <v>13</v>
      </c>
      <c r="C119" s="93"/>
      <c r="D119" s="93"/>
      <c r="E119" s="93"/>
      <c r="F119" s="93"/>
      <c r="G119" s="94">
        <f>SUM(G64:G117)</f>
        <v>0</v>
      </c>
      <c r="H119" s="95"/>
    </row>
    <row r="120" spans="2:8" ht="15" x14ac:dyDescent="0.25">
      <c r="B120" s="100"/>
      <c r="C120" s="101"/>
      <c r="D120" s="101"/>
      <c r="E120" s="101"/>
      <c r="F120" s="101"/>
      <c r="G120" s="103"/>
      <c r="H120" s="101"/>
    </row>
    <row r="121" spans="2:8" ht="15" x14ac:dyDescent="0.25">
      <c r="B121" s="100"/>
      <c r="C121" s="101"/>
      <c r="D121" s="101"/>
      <c r="E121" s="101"/>
      <c r="F121" s="101"/>
      <c r="G121" s="103"/>
      <c r="H121" s="101"/>
    </row>
    <row r="122" spans="2:8" ht="15" x14ac:dyDescent="0.25">
      <c r="B122" s="100"/>
      <c r="C122" s="101"/>
      <c r="D122" s="101"/>
      <c r="E122" s="101"/>
      <c r="F122" s="101"/>
      <c r="G122" s="103"/>
      <c r="H122" s="101"/>
    </row>
    <row r="123" spans="2:8" ht="15" x14ac:dyDescent="0.25">
      <c r="B123" s="100"/>
      <c r="C123" s="101"/>
      <c r="D123" s="101"/>
      <c r="E123" s="101"/>
      <c r="F123" s="101"/>
      <c r="G123" s="103"/>
      <c r="H123" s="101"/>
    </row>
    <row r="124" spans="2:8" ht="15.75" thickBot="1" x14ac:dyDescent="0.3">
      <c r="B124" s="100"/>
      <c r="C124" s="101"/>
      <c r="D124" s="101"/>
      <c r="E124" s="101"/>
      <c r="F124" s="101"/>
      <c r="G124" s="103"/>
      <c r="H124" s="101"/>
    </row>
    <row r="125" spans="2:8" ht="18.75" thickBot="1" x14ac:dyDescent="0.3">
      <c r="B125" s="144" t="s">
        <v>29</v>
      </c>
      <c r="C125" s="145"/>
    </row>
    <row r="126" spans="2:8" ht="15" x14ac:dyDescent="0.25">
      <c r="B126" s="104" t="s">
        <v>66</v>
      </c>
      <c r="C126" s="105"/>
      <c r="D126" s="70"/>
      <c r="E126" s="70"/>
      <c r="F126" s="70"/>
      <c r="G126" s="71"/>
      <c r="H126" s="72"/>
    </row>
    <row r="127" spans="2:8" s="52" customFormat="1" ht="12" x14ac:dyDescent="0.2">
      <c r="B127" s="96" t="s">
        <v>8</v>
      </c>
      <c r="C127" s="97"/>
      <c r="D127" s="97"/>
      <c r="E127" s="97"/>
      <c r="F127" s="98"/>
      <c r="G127" s="75" t="s">
        <v>13</v>
      </c>
      <c r="H127" s="76" t="s">
        <v>10</v>
      </c>
    </row>
    <row r="128" spans="2:8" s="52" customFormat="1" ht="12.75" thickBot="1" x14ac:dyDescent="0.25">
      <c r="B128" s="78"/>
      <c r="C128" s="79"/>
      <c r="D128" s="80"/>
      <c r="E128" s="79"/>
      <c r="F128" s="79"/>
      <c r="G128" s="80"/>
      <c r="H128" s="81"/>
    </row>
    <row r="129" spans="2:8" s="52" customFormat="1" ht="12" x14ac:dyDescent="0.2">
      <c r="B129" s="149"/>
      <c r="C129" s="150"/>
      <c r="D129" s="150"/>
      <c r="E129" s="150"/>
      <c r="F129" s="150"/>
      <c r="G129" s="42"/>
      <c r="H129" s="84"/>
    </row>
    <row r="130" spans="2:8" s="52" customFormat="1" ht="12" x14ac:dyDescent="0.2">
      <c r="B130" s="151"/>
      <c r="C130" s="152"/>
      <c r="D130" s="152"/>
      <c r="E130" s="152"/>
      <c r="F130" s="152"/>
      <c r="G130" s="45"/>
      <c r="H130" s="87"/>
    </row>
    <row r="131" spans="2:8" s="52" customFormat="1" ht="12" x14ac:dyDescent="0.2">
      <c r="B131" s="151"/>
      <c r="C131" s="152"/>
      <c r="D131" s="152"/>
      <c r="E131" s="152"/>
      <c r="F131" s="152"/>
      <c r="G131" s="45"/>
      <c r="H131" s="87"/>
    </row>
    <row r="132" spans="2:8" s="52" customFormat="1" ht="12" x14ac:dyDescent="0.2">
      <c r="B132" s="151"/>
      <c r="C132" s="152"/>
      <c r="D132" s="152"/>
      <c r="E132" s="152"/>
      <c r="F132" s="152"/>
      <c r="G132" s="45"/>
      <c r="H132" s="87"/>
    </row>
    <row r="133" spans="2:8" s="52" customFormat="1" ht="12" x14ac:dyDescent="0.2">
      <c r="B133" s="151"/>
      <c r="C133" s="152"/>
      <c r="D133" s="152"/>
      <c r="E133" s="152"/>
      <c r="F133" s="152"/>
      <c r="G133" s="45"/>
      <c r="H133" s="87"/>
    </row>
    <row r="134" spans="2:8" s="52" customFormat="1" ht="12.75" thickBot="1" x14ac:dyDescent="0.25">
      <c r="B134" s="153"/>
      <c r="C134" s="154"/>
      <c r="D134" s="154"/>
      <c r="E134" s="154"/>
      <c r="F134" s="154"/>
      <c r="G134" s="46"/>
      <c r="H134" s="91"/>
    </row>
    <row r="135" spans="2:8" s="52" customFormat="1" ht="12.75" thickBot="1" x14ac:dyDescent="0.25">
      <c r="B135" s="78"/>
      <c r="C135" s="79"/>
      <c r="D135" s="79"/>
      <c r="E135" s="79"/>
      <c r="F135" s="79"/>
      <c r="G135" s="80"/>
      <c r="H135" s="81"/>
    </row>
    <row r="136" spans="2:8" ht="15.75" thickBot="1" x14ac:dyDescent="0.3">
      <c r="B136" s="92" t="s">
        <v>13</v>
      </c>
      <c r="C136" s="93"/>
      <c r="D136" s="93"/>
      <c r="E136" s="93"/>
      <c r="F136" s="93"/>
      <c r="G136" s="94">
        <f>SUM(G129:G134)</f>
        <v>0</v>
      </c>
      <c r="H136" s="95"/>
    </row>
    <row r="137" spans="2:8" ht="15" thickBot="1" x14ac:dyDescent="0.25"/>
    <row r="138" spans="2:8" ht="15" x14ac:dyDescent="0.25">
      <c r="B138" s="69" t="s">
        <v>65</v>
      </c>
      <c r="C138" s="70"/>
      <c r="D138" s="70"/>
      <c r="E138" s="70"/>
      <c r="F138" s="70"/>
      <c r="G138" s="71"/>
      <c r="H138" s="72"/>
    </row>
    <row r="139" spans="2:8" s="52" customFormat="1" ht="12" x14ac:dyDescent="0.2">
      <c r="B139" s="96" t="s">
        <v>8</v>
      </c>
      <c r="C139" s="97"/>
      <c r="D139" s="97"/>
      <c r="E139" s="97"/>
      <c r="F139" s="98"/>
      <c r="G139" s="75" t="s">
        <v>13</v>
      </c>
      <c r="H139" s="76" t="s">
        <v>10</v>
      </c>
    </row>
    <row r="140" spans="2:8" s="52" customFormat="1" ht="12.75" thickBot="1" x14ac:dyDescent="0.25">
      <c r="B140" s="78"/>
      <c r="C140" s="79"/>
      <c r="D140" s="80"/>
      <c r="E140" s="79"/>
      <c r="F140" s="79"/>
      <c r="G140" s="80"/>
      <c r="H140" s="81"/>
    </row>
    <row r="141" spans="2:8" s="52" customFormat="1" ht="12" x14ac:dyDescent="0.2">
      <c r="B141" s="149"/>
      <c r="C141" s="150"/>
      <c r="D141" s="150"/>
      <c r="E141" s="150"/>
      <c r="F141" s="150"/>
      <c r="G141" s="42"/>
      <c r="H141" s="84"/>
    </row>
    <row r="142" spans="2:8" s="52" customFormat="1" ht="12.75" thickBot="1" x14ac:dyDescent="0.25">
      <c r="B142" s="155" t="s">
        <v>59</v>
      </c>
      <c r="C142" s="156"/>
      <c r="D142" s="156"/>
      <c r="E142" s="156"/>
      <c r="F142" s="156"/>
      <c r="G142" s="116">
        <f>G33</f>
        <v>0</v>
      </c>
      <c r="H142" s="91"/>
    </row>
    <row r="143" spans="2:8" s="52" customFormat="1" ht="12.75" thickBot="1" x14ac:dyDescent="0.25">
      <c r="B143" s="78"/>
      <c r="C143" s="79"/>
      <c r="D143" s="79"/>
      <c r="E143" s="79"/>
      <c r="F143" s="79"/>
      <c r="G143" s="80"/>
      <c r="H143" s="81"/>
    </row>
    <row r="144" spans="2:8" ht="15.75" thickBot="1" x14ac:dyDescent="0.3">
      <c r="B144" s="92" t="s">
        <v>13</v>
      </c>
      <c r="C144" s="93"/>
      <c r="D144" s="93"/>
      <c r="E144" s="93"/>
      <c r="F144" s="93"/>
      <c r="G144" s="94">
        <f>G141</f>
        <v>0</v>
      </c>
      <c r="H144" s="95"/>
    </row>
    <row r="145" spans="2:8" ht="15" thickBot="1" x14ac:dyDescent="0.25"/>
    <row r="146" spans="2:8" ht="15" x14ac:dyDescent="0.25">
      <c r="B146" s="69" t="s">
        <v>38</v>
      </c>
      <c r="C146" s="70"/>
      <c r="D146" s="70"/>
      <c r="E146" s="70"/>
      <c r="F146" s="70"/>
      <c r="G146" s="71"/>
      <c r="H146" s="72"/>
    </row>
    <row r="147" spans="2:8" s="52" customFormat="1" ht="12" x14ac:dyDescent="0.2">
      <c r="B147" s="96" t="s">
        <v>8</v>
      </c>
      <c r="C147" s="97"/>
      <c r="D147" s="97"/>
      <c r="E147" s="97"/>
      <c r="F147" s="98"/>
      <c r="G147" s="75" t="s">
        <v>13</v>
      </c>
      <c r="H147" s="76" t="s">
        <v>10</v>
      </c>
    </row>
    <row r="148" spans="2:8" s="52" customFormat="1" ht="12.75" thickBot="1" x14ac:dyDescent="0.25">
      <c r="B148" s="78"/>
      <c r="C148" s="79"/>
      <c r="D148" s="80"/>
      <c r="E148" s="79"/>
      <c r="F148" s="79"/>
      <c r="G148" s="80"/>
      <c r="H148" s="81"/>
    </row>
    <row r="149" spans="2:8" s="52" customFormat="1" ht="12" x14ac:dyDescent="0.2">
      <c r="B149" s="149"/>
      <c r="C149" s="150"/>
      <c r="D149" s="150"/>
      <c r="E149" s="150"/>
      <c r="F149" s="150"/>
      <c r="G149" s="42"/>
      <c r="H149" s="84"/>
    </row>
    <row r="150" spans="2:8" s="52" customFormat="1" ht="12" x14ac:dyDescent="0.2">
      <c r="B150" s="151"/>
      <c r="C150" s="152"/>
      <c r="D150" s="152"/>
      <c r="E150" s="152"/>
      <c r="F150" s="152"/>
      <c r="G150" s="45"/>
      <c r="H150" s="87"/>
    </row>
    <row r="151" spans="2:8" s="52" customFormat="1" ht="12" x14ac:dyDescent="0.2">
      <c r="B151" s="151"/>
      <c r="C151" s="152"/>
      <c r="D151" s="152"/>
      <c r="E151" s="152"/>
      <c r="F151" s="152"/>
      <c r="G151" s="45"/>
      <c r="H151" s="87"/>
    </row>
    <row r="152" spans="2:8" s="52" customFormat="1" ht="12" x14ac:dyDescent="0.2">
      <c r="B152" s="157"/>
      <c r="C152" s="158"/>
      <c r="D152" s="158"/>
      <c r="E152" s="158"/>
      <c r="F152" s="158"/>
      <c r="G152" s="45"/>
      <c r="H152" s="87"/>
    </row>
    <row r="153" spans="2:8" s="52" customFormat="1" ht="12" x14ac:dyDescent="0.2">
      <c r="B153" s="151"/>
      <c r="C153" s="152"/>
      <c r="D153" s="152"/>
      <c r="E153" s="152"/>
      <c r="F153" s="152"/>
      <c r="G153" s="45"/>
      <c r="H153" s="87"/>
    </row>
    <row r="154" spans="2:8" s="52" customFormat="1" ht="12.75" thickBot="1" x14ac:dyDescent="0.25">
      <c r="B154" s="153"/>
      <c r="C154" s="154"/>
      <c r="D154" s="154"/>
      <c r="E154" s="154"/>
      <c r="F154" s="154"/>
      <c r="G154" s="46"/>
      <c r="H154" s="91"/>
    </row>
    <row r="155" spans="2:8" ht="15.75" thickBot="1" x14ac:dyDescent="0.3">
      <c r="B155" s="92" t="s">
        <v>13</v>
      </c>
      <c r="C155" s="93"/>
      <c r="D155" s="93"/>
      <c r="E155" s="93"/>
      <c r="F155" s="93"/>
      <c r="G155" s="94">
        <f>SUM(G149:G154)</f>
        <v>0</v>
      </c>
      <c r="H155" s="95"/>
    </row>
    <row r="156" spans="2:8" ht="15" thickBot="1" x14ac:dyDescent="0.25"/>
    <row r="157" spans="2:8" ht="15" x14ac:dyDescent="0.25">
      <c r="B157" s="69" t="s">
        <v>39</v>
      </c>
      <c r="C157" s="70"/>
      <c r="D157" s="70"/>
      <c r="E157" s="70"/>
      <c r="F157" s="70"/>
      <c r="G157" s="71"/>
      <c r="H157" s="72"/>
    </row>
    <row r="158" spans="2:8" s="52" customFormat="1" ht="12" x14ac:dyDescent="0.2">
      <c r="B158" s="96" t="s">
        <v>8</v>
      </c>
      <c r="C158" s="97"/>
      <c r="D158" s="97"/>
      <c r="E158" s="97"/>
      <c r="F158" s="98"/>
      <c r="G158" s="75" t="s">
        <v>13</v>
      </c>
      <c r="H158" s="76" t="s">
        <v>10</v>
      </c>
    </row>
    <row r="159" spans="2:8" s="52" customFormat="1" ht="12.75" thickBot="1" x14ac:dyDescent="0.25">
      <c r="B159" s="78"/>
      <c r="C159" s="79"/>
      <c r="D159" s="80"/>
      <c r="E159" s="79"/>
      <c r="F159" s="79"/>
      <c r="G159" s="80"/>
      <c r="H159" s="81"/>
    </row>
    <row r="160" spans="2:8" s="52" customFormat="1" ht="12.75" thickBot="1" x14ac:dyDescent="0.25">
      <c r="B160" s="149"/>
      <c r="C160" s="150"/>
      <c r="D160" s="150"/>
      <c r="E160" s="150"/>
      <c r="F160" s="150"/>
      <c r="G160" s="126"/>
      <c r="H160" s="106"/>
    </row>
    <row r="161" spans="2:8" ht="15.75" thickBot="1" x14ac:dyDescent="0.3">
      <c r="B161" s="92" t="s">
        <v>13</v>
      </c>
      <c r="C161" s="93"/>
      <c r="D161" s="93"/>
      <c r="E161" s="93"/>
      <c r="F161" s="93"/>
      <c r="G161" s="94">
        <f>SUM(G160:G160)</f>
        <v>0</v>
      </c>
      <c r="H161" s="95"/>
    </row>
    <row r="163" spans="2:8" ht="15" thickBot="1" x14ac:dyDescent="0.25"/>
    <row r="164" spans="2:8" ht="18.75" thickBot="1" x14ac:dyDescent="0.3">
      <c r="B164" s="144" t="s">
        <v>30</v>
      </c>
      <c r="C164" s="145"/>
    </row>
    <row r="165" spans="2:8" ht="15" x14ac:dyDescent="0.25">
      <c r="B165" s="104" t="s">
        <v>50</v>
      </c>
      <c r="C165" s="105"/>
      <c r="D165" s="70"/>
      <c r="E165" s="70"/>
      <c r="F165" s="70"/>
      <c r="G165" s="71"/>
      <c r="H165" s="72"/>
    </row>
    <row r="166" spans="2:8" s="52" customFormat="1" ht="24" x14ac:dyDescent="0.2">
      <c r="B166" s="96" t="s">
        <v>8</v>
      </c>
      <c r="C166" s="97"/>
      <c r="D166" s="97"/>
      <c r="E166" s="97"/>
      <c r="F166" s="98"/>
      <c r="G166" s="75" t="s">
        <v>14</v>
      </c>
      <c r="H166" s="76" t="s">
        <v>10</v>
      </c>
    </row>
    <row r="167" spans="2:8" s="52" customFormat="1" ht="12.75" thickBot="1" x14ac:dyDescent="0.25">
      <c r="B167" s="78"/>
      <c r="C167" s="79"/>
      <c r="D167" s="80"/>
      <c r="E167" s="79"/>
      <c r="F167" s="79"/>
      <c r="G167" s="80"/>
      <c r="H167" s="81"/>
    </row>
    <row r="168" spans="2:8" s="52" customFormat="1" ht="12" x14ac:dyDescent="0.2">
      <c r="B168" s="149"/>
      <c r="C168" s="150"/>
      <c r="D168" s="150"/>
      <c r="E168" s="150"/>
      <c r="F168" s="150"/>
      <c r="G168" s="42"/>
      <c r="H168" s="84"/>
    </row>
    <row r="169" spans="2:8" s="52" customFormat="1" ht="12" x14ac:dyDescent="0.2">
      <c r="B169" s="151"/>
      <c r="C169" s="152"/>
      <c r="D169" s="152"/>
      <c r="E169" s="152"/>
      <c r="F169" s="152"/>
      <c r="G169" s="45"/>
      <c r="H169" s="87"/>
    </row>
    <row r="170" spans="2:8" s="52" customFormat="1" ht="12" x14ac:dyDescent="0.2">
      <c r="B170" s="136"/>
      <c r="C170" s="137"/>
      <c r="D170" s="137"/>
      <c r="E170" s="137"/>
      <c r="F170" s="138"/>
      <c r="G170" s="45"/>
      <c r="H170" s="87"/>
    </row>
    <row r="171" spans="2:8" s="52" customFormat="1" ht="12" x14ac:dyDescent="0.2">
      <c r="B171" s="136"/>
      <c r="C171" s="137"/>
      <c r="D171" s="137"/>
      <c r="E171" s="137"/>
      <c r="F171" s="138"/>
      <c r="G171" s="45"/>
      <c r="H171" s="87"/>
    </row>
    <row r="172" spans="2:8" s="52" customFormat="1" ht="12" x14ac:dyDescent="0.2">
      <c r="B172" s="136"/>
      <c r="C172" s="137"/>
      <c r="D172" s="137"/>
      <c r="E172" s="137"/>
      <c r="F172" s="138"/>
      <c r="G172" s="45"/>
      <c r="H172" s="87"/>
    </row>
    <row r="173" spans="2:8" s="52" customFormat="1" ht="12" x14ac:dyDescent="0.2">
      <c r="B173" s="151"/>
      <c r="C173" s="152"/>
      <c r="D173" s="152"/>
      <c r="E173" s="152"/>
      <c r="F173" s="152"/>
      <c r="G173" s="45"/>
      <c r="H173" s="87"/>
    </row>
    <row r="174" spans="2:8" s="52" customFormat="1" ht="12.75" thickBot="1" x14ac:dyDescent="0.25">
      <c r="B174" s="153"/>
      <c r="C174" s="154"/>
      <c r="D174" s="154"/>
      <c r="E174" s="154"/>
      <c r="F174" s="154"/>
      <c r="G174" s="46"/>
      <c r="H174" s="91"/>
    </row>
    <row r="175" spans="2:8" s="52" customFormat="1" ht="12.75" thickBot="1" x14ac:dyDescent="0.25">
      <c r="B175" s="78"/>
      <c r="C175" s="79"/>
      <c r="D175" s="79"/>
      <c r="E175" s="79"/>
      <c r="F175" s="79"/>
      <c r="G175" s="80"/>
      <c r="H175" s="81"/>
    </row>
    <row r="176" spans="2:8" ht="15.75" thickBot="1" x14ac:dyDescent="0.3">
      <c r="B176" s="92" t="s">
        <v>13</v>
      </c>
      <c r="C176" s="93"/>
      <c r="D176" s="93"/>
      <c r="E176" s="93"/>
      <c r="F176" s="93"/>
      <c r="G176" s="94">
        <f>SUM(G168:G174)</f>
        <v>0</v>
      </c>
      <c r="H176" s="95"/>
    </row>
  </sheetData>
  <sheetProtection algorithmName="SHA-512" hashValue="8zVEUUYRNtVaStpUJN4Tr03jTjumcrnbsNzC13mt9r0GJWM6OKXypEDqQtqHEnm0d9J4EpH9hyFC2MaIhYrung==" saltValue="rGKBMwJ3w5ahl0vyqoQ5Hg==" spinCount="100000" sheet="1" objects="1" scenarios="1"/>
  <mergeCells count="99">
    <mergeCell ref="C13:E13"/>
    <mergeCell ref="C14:E14"/>
    <mergeCell ref="F13:H13"/>
    <mergeCell ref="F14:H14"/>
    <mergeCell ref="B38:D38"/>
    <mergeCell ref="B39:D39"/>
    <mergeCell ref="B52:F52"/>
    <mergeCell ref="B53:F53"/>
    <mergeCell ref="B54:F54"/>
    <mergeCell ref="B40:D40"/>
    <mergeCell ref="B47:F47"/>
    <mergeCell ref="B48:F48"/>
    <mergeCell ref="B49:F49"/>
    <mergeCell ref="B50:F50"/>
    <mergeCell ref="B51:F51"/>
    <mergeCell ref="B71:F71"/>
    <mergeCell ref="B72:F72"/>
    <mergeCell ref="B94:F94"/>
    <mergeCell ref="B95:F95"/>
    <mergeCell ref="B96:F96"/>
    <mergeCell ref="B73:F73"/>
    <mergeCell ref="B74:F74"/>
    <mergeCell ref="B75:F75"/>
    <mergeCell ref="B76:F76"/>
    <mergeCell ref="B77:F77"/>
    <mergeCell ref="B78:F78"/>
    <mergeCell ref="B79:F79"/>
    <mergeCell ref="B80:F80"/>
    <mergeCell ref="B81:F81"/>
    <mergeCell ref="B82:F82"/>
    <mergeCell ref="B83:F83"/>
    <mergeCell ref="B97:F97"/>
    <mergeCell ref="B133:F133"/>
    <mergeCell ref="B134:F134"/>
    <mergeCell ref="B64:F64"/>
    <mergeCell ref="B65:F65"/>
    <mergeCell ref="B66:F66"/>
    <mergeCell ref="B67:F67"/>
    <mergeCell ref="B68:F68"/>
    <mergeCell ref="B69:F69"/>
    <mergeCell ref="B111:F111"/>
    <mergeCell ref="B129:F129"/>
    <mergeCell ref="B130:F130"/>
    <mergeCell ref="B131:F131"/>
    <mergeCell ref="B112:F112"/>
    <mergeCell ref="B113:F113"/>
    <mergeCell ref="B114:F114"/>
    <mergeCell ref="B169:F169"/>
    <mergeCell ref="B173:F173"/>
    <mergeCell ref="B174:F174"/>
    <mergeCell ref="B160:F160"/>
    <mergeCell ref="B164:C164"/>
    <mergeCell ref="B106:F106"/>
    <mergeCell ref="B107:F107"/>
    <mergeCell ref="B108:F108"/>
    <mergeCell ref="B109:F109"/>
    <mergeCell ref="B168:F168"/>
    <mergeCell ref="B132:F132"/>
    <mergeCell ref="B153:F153"/>
    <mergeCell ref="B154:F154"/>
    <mergeCell ref="B141:F141"/>
    <mergeCell ref="B142:F142"/>
    <mergeCell ref="B150:F150"/>
    <mergeCell ref="B151:F151"/>
    <mergeCell ref="B149:F149"/>
    <mergeCell ref="B152:F152"/>
    <mergeCell ref="B115:F115"/>
    <mergeCell ref="B116:F116"/>
    <mergeCell ref="G11:H11"/>
    <mergeCell ref="F6:H6"/>
    <mergeCell ref="B6:E6"/>
    <mergeCell ref="F8:H8"/>
    <mergeCell ref="B8:E8"/>
    <mergeCell ref="B110:F110"/>
    <mergeCell ref="B170:F170"/>
    <mergeCell ref="B172:F172"/>
    <mergeCell ref="B171:F171"/>
    <mergeCell ref="C11:F11"/>
    <mergeCell ref="B117:F117"/>
    <mergeCell ref="B98:F98"/>
    <mergeCell ref="B99:F99"/>
    <mergeCell ref="B125:C125"/>
    <mergeCell ref="B100:F100"/>
    <mergeCell ref="B101:F101"/>
    <mergeCell ref="B102:F102"/>
    <mergeCell ref="B70:F70"/>
    <mergeCell ref="B103:F103"/>
    <mergeCell ref="B104:F104"/>
    <mergeCell ref="B105:F105"/>
    <mergeCell ref="B84:F84"/>
    <mergeCell ref="B85:F85"/>
    <mergeCell ref="B86:F86"/>
    <mergeCell ref="B87:F87"/>
    <mergeCell ref="B88:F88"/>
    <mergeCell ref="B89:F89"/>
    <mergeCell ref="B90:F90"/>
    <mergeCell ref="B91:F91"/>
    <mergeCell ref="B92:F92"/>
    <mergeCell ref="B93:F93"/>
  </mergeCells>
  <conditionalFormatting sqref="C18">
    <cfRule type="cellIs" dxfId="3" priority="1" operator="lessThan">
      <formula>0</formula>
    </cfRule>
  </conditionalFormatting>
  <dataValidations count="3">
    <dataValidation type="whole" operator="greaterThan" allowBlank="1" showInputMessage="1" showErrorMessage="1" sqref="C24:D30 G31" xr:uid="{E4A836DA-7813-4136-BE0E-4F46B4C91BF6}">
      <formula1>0</formula1>
    </dataValidation>
    <dataValidation type="whole" operator="greaterThan" allowBlank="1" showInputMessage="1" showErrorMessage="1" errorTitle="Ogitigt värde" error="Skriv in ett heltal större än 0" sqref="G64:G117" xr:uid="{941B5DA8-632C-40A3-9D19-044B4C68DD74}">
      <formula1>0</formula1>
    </dataValidation>
    <dataValidation type="whole" operator="greaterThan" allowBlank="1" showInputMessage="1" showErrorMessage="1" errorTitle="Ogiltigt värde" error="Skriv in ett heltal större än 0" sqref="G168:G174 E38:F40 G149:G154 G47:G54 G160 G129:G134 G141:G142" xr:uid="{E3D4EE83-64DF-4D87-92B1-9AF00A4586CB}">
      <formula1>0</formula1>
    </dataValidation>
  </dataValidations>
  <pageMargins left="0.23622047244094491" right="0.23622047244094491" top="0.74803149606299213" bottom="0.74803149606299213" header="0.31496062992125984" footer="0.31496062992125984"/>
  <pageSetup paperSize="9" scale="94" orientation="portrait" r:id="rId1"/>
  <headerFooter>
    <oddHeader>&amp;R&amp;G</oddHeader>
  </headerFooter>
  <rowBreaks count="2" manualBreakCount="2">
    <brk id="56" max="7" man="1"/>
    <brk id="121" max="7"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3DAE-EA7A-4401-B232-99A82ED23F91}">
  <dimension ref="B4:F44"/>
  <sheetViews>
    <sheetView zoomScaleNormal="100" workbookViewId="0"/>
  </sheetViews>
  <sheetFormatPr defaultRowHeight="14.25" x14ac:dyDescent="0.2"/>
  <cols>
    <col min="1" max="1" width="2.5703125" style="1" customWidth="1"/>
    <col min="2" max="2" width="65.140625" style="1" bestFit="1" customWidth="1"/>
    <col min="3" max="3" width="10.7109375" style="1" customWidth="1"/>
    <col min="4" max="4" width="7.85546875" style="1" bestFit="1" customWidth="1"/>
    <col min="5" max="5" width="10.140625" style="1" bestFit="1" customWidth="1"/>
    <col min="6" max="6" width="11.140625" style="1" bestFit="1" customWidth="1"/>
    <col min="7" max="16384" width="9.140625" style="1"/>
  </cols>
  <sheetData>
    <row r="4" spans="2:5" ht="20.25" x14ac:dyDescent="0.3">
      <c r="B4" s="7" t="s">
        <v>17</v>
      </c>
    </row>
    <row r="5" spans="2:5" s="2" customFormat="1" ht="12" x14ac:dyDescent="0.2">
      <c r="B5" s="2" t="s">
        <v>18</v>
      </c>
    </row>
    <row r="7" spans="2:5" ht="15" x14ac:dyDescent="0.25">
      <c r="B7" s="3" t="s">
        <v>32</v>
      </c>
    </row>
    <row r="8" spans="2:5" s="2" customFormat="1" x14ac:dyDescent="0.2">
      <c r="B8" s="110" t="str">
        <f>IF('2. Projektbudget'!B6&lt;&gt;"",'2. Projektbudget'!B6,"")</f>
        <v/>
      </c>
      <c r="E8" s="132"/>
    </row>
    <row r="9" spans="2:5" ht="15" x14ac:dyDescent="0.25">
      <c r="B9" s="3" t="s">
        <v>2</v>
      </c>
    </row>
    <row r="10" spans="2:5" s="2" customFormat="1" x14ac:dyDescent="0.2">
      <c r="B10" s="110" t="str">
        <f>IF('2. Projektbudget'!B8&lt;&gt;"",'2. Projektbudget'!B8,"")</f>
        <v/>
      </c>
      <c r="C10" s="130"/>
    </row>
    <row r="11" spans="2:5" s="2" customFormat="1" ht="15" x14ac:dyDescent="0.25">
      <c r="B11" s="127" t="str">
        <f>'2. Projektbudget'!B12</f>
        <v>Datum</v>
      </c>
    </row>
    <row r="12" spans="2:5" s="2" customFormat="1" x14ac:dyDescent="0.2">
      <c r="B12" s="110" t="str">
        <f>'2. Projektbudget'!B13</f>
        <v>Projektstart (datum)</v>
      </c>
      <c r="C12" s="128" t="str">
        <f>IF(ISBLANK('2. Projektbudget'!B14),"   ",'2. Projektbudget'!B14)</f>
        <v xml:space="preserve">   </v>
      </c>
      <c r="D12" s="129"/>
    </row>
    <row r="13" spans="2:5" s="2" customFormat="1" x14ac:dyDescent="0.2">
      <c r="B13" s="110" t="str">
        <f>'2. Projektbudget'!C13</f>
        <v>Projektslut (datum)</v>
      </c>
      <c r="C13" s="128" t="str">
        <f>IF(ISBLANK('2. Projektbudget'!C14),"   ",'2. Projektbudget'!C14)</f>
        <v xml:space="preserve">   </v>
      </c>
      <c r="D13" s="129"/>
    </row>
    <row r="14" spans="2:5" s="2" customFormat="1" x14ac:dyDescent="0.2">
      <c r="B14" s="110" t="str">
        <f>'2. Projektbudget'!F13</f>
        <v>Ansökan insänd (datum)</v>
      </c>
      <c r="C14" s="128" t="str">
        <f>IF(ISBLANK('2. Projektbudget'!F14),"   ",'2. Projektbudget'!F14)</f>
        <v xml:space="preserve">   </v>
      </c>
      <c r="D14" s="129"/>
    </row>
    <row r="15" spans="2:5" ht="18.75" thickBot="1" x14ac:dyDescent="0.3">
      <c r="B15" s="8"/>
      <c r="C15" s="4"/>
      <c r="D15" s="4"/>
    </row>
    <row r="16" spans="2:5" ht="15.75" thickTop="1" x14ac:dyDescent="0.25">
      <c r="B16" s="9" t="s">
        <v>21</v>
      </c>
      <c r="C16" s="10"/>
      <c r="D16" s="11"/>
    </row>
    <row r="17" spans="2:6" s="2" customFormat="1" ht="12" x14ac:dyDescent="0.2">
      <c r="B17" s="18"/>
      <c r="C17" s="6" t="s">
        <v>13</v>
      </c>
      <c r="D17" s="19" t="s">
        <v>24</v>
      </c>
    </row>
    <row r="18" spans="2:6" s="2" customFormat="1" x14ac:dyDescent="0.2">
      <c r="B18" s="122" t="str">
        <f>'2. Projektbudget'!B21</f>
        <v>1. Lönekostnader för egen, anställd personal som arbetar i projektet</v>
      </c>
      <c r="C18" s="5">
        <f>'2. Projektbudget'!G33</f>
        <v>0</v>
      </c>
      <c r="D18" s="111">
        <f>IFERROR(C18/$C$22,0)</f>
        <v>0</v>
      </c>
      <c r="F18" s="107"/>
    </row>
    <row r="19" spans="2:6" s="2" customFormat="1" x14ac:dyDescent="0.2">
      <c r="B19" s="122" t="str">
        <f>'2. Projektbudget'!B35</f>
        <v>2. Externa tjänster</v>
      </c>
      <c r="C19" s="5">
        <f>'2. Projektbudget'!G42</f>
        <v>0</v>
      </c>
      <c r="D19" s="111">
        <f>IFERROR(C19/$C$22,0)</f>
        <v>0</v>
      </c>
      <c r="F19" s="107"/>
    </row>
    <row r="20" spans="2:6" s="2" customFormat="1" x14ac:dyDescent="0.2">
      <c r="B20" s="122" t="str">
        <f>'2. Projektbudget'!B44</f>
        <v>3. Resor</v>
      </c>
      <c r="C20" s="5">
        <f>'2. Projektbudget'!G56</f>
        <v>0</v>
      </c>
      <c r="D20" s="111">
        <f>IFERROR(C20/$C$22,0)</f>
        <v>0</v>
      </c>
      <c r="F20" s="107"/>
    </row>
    <row r="21" spans="2:6" s="2" customFormat="1" x14ac:dyDescent="0.2">
      <c r="B21" s="122" t="str">
        <f>'2. Projektbudget'!B61</f>
        <v>4. Andra projektkostnader</v>
      </c>
      <c r="C21" s="5">
        <f>'2. Projektbudget'!G119</f>
        <v>0</v>
      </c>
      <c r="D21" s="111">
        <f>IFERROR(C21/$C$22,0)</f>
        <v>0</v>
      </c>
      <c r="F21" s="107"/>
    </row>
    <row r="22" spans="2:6" ht="15.75" thickBot="1" x14ac:dyDescent="0.3">
      <c r="B22" s="12" t="s">
        <v>22</v>
      </c>
      <c r="C22" s="13">
        <f>SUM(C18:C21)</f>
        <v>0</v>
      </c>
      <c r="D22" s="14">
        <f>SUM(D18:D21)</f>
        <v>0</v>
      </c>
    </row>
    <row r="23" spans="2:6" ht="15.75" thickTop="1" thickBot="1" x14ac:dyDescent="0.25"/>
    <row r="24" spans="2:6" ht="15.75" thickTop="1" x14ac:dyDescent="0.25">
      <c r="B24" s="9" t="s">
        <v>20</v>
      </c>
      <c r="C24" s="10"/>
      <c r="D24" s="11"/>
    </row>
    <row r="25" spans="2:6" s="2" customFormat="1" ht="12" x14ac:dyDescent="0.2">
      <c r="B25" s="18"/>
      <c r="C25" s="6" t="s">
        <v>13</v>
      </c>
      <c r="D25" s="19" t="s">
        <v>24</v>
      </c>
    </row>
    <row r="26" spans="2:6" s="2" customFormat="1" x14ac:dyDescent="0.2">
      <c r="B26" s="122" t="str">
        <f>'2. Projektbudget'!B126</f>
        <v>5. Deltagaravgifter</v>
      </c>
      <c r="C26" s="5">
        <f>'2. Projektbudget'!G136</f>
        <v>0</v>
      </c>
      <c r="D26" s="111">
        <f>IFERROR(C26/$C$33,0)</f>
        <v>0</v>
      </c>
      <c r="F26" s="107"/>
    </row>
    <row r="27" spans="2:6" s="2" customFormat="1" x14ac:dyDescent="0.2">
      <c r="B27" s="122" t="str">
        <f>'2. Projektbudget'!B138</f>
        <v>6. Eget ekonomiskt bidrag</v>
      </c>
      <c r="C27" s="5">
        <f>'2. Projektbudget'!G144</f>
        <v>0</v>
      </c>
      <c r="D27" s="111">
        <f>IFERROR(C27/$C$33,0)</f>
        <v>0</v>
      </c>
      <c r="F27" s="107"/>
    </row>
    <row r="28" spans="2:6" s="2" customFormat="1" ht="12" x14ac:dyDescent="0.2">
      <c r="B28" s="124" t="str">
        <f>'2. Projektbudget'!B142:F142</f>
        <v>(varav personalkostnader)</v>
      </c>
      <c r="C28" s="108">
        <f>'2. Projektbudget'!G142</f>
        <v>0</v>
      </c>
      <c r="D28" s="109">
        <f>IFERROR(C28/$C$33,0)</f>
        <v>0</v>
      </c>
      <c r="F28" s="107"/>
    </row>
    <row r="29" spans="2:6" s="2" customFormat="1" ht="15" x14ac:dyDescent="0.25">
      <c r="B29" s="123" t="s">
        <v>67</v>
      </c>
      <c r="C29" s="117">
        <f>SUM('2. Projektbudget'!G136,'2. Projektbudget'!G144)</f>
        <v>0</v>
      </c>
      <c r="D29" s="118">
        <f>IFERROR(C29/$C$33,0)</f>
        <v>0</v>
      </c>
      <c r="F29" s="107"/>
    </row>
    <row r="30" spans="2:6" customFormat="1" ht="15" x14ac:dyDescent="0.25">
      <c r="B30" s="119"/>
      <c r="C30" s="120"/>
      <c r="D30" s="121"/>
    </row>
    <row r="31" spans="2:6" s="2" customFormat="1" x14ac:dyDescent="0.2">
      <c r="B31" s="122" t="str">
        <f>'2. Projektbudget'!B146</f>
        <v>7. Annan finansiering</v>
      </c>
      <c r="C31" s="5">
        <f>'2. Projektbudget'!G155</f>
        <v>0</v>
      </c>
      <c r="D31" s="111">
        <f>IFERROR(C31/$C$33,0)</f>
        <v>0</v>
      </c>
      <c r="F31" s="107"/>
    </row>
    <row r="32" spans="2:6" s="2" customFormat="1" x14ac:dyDescent="0.2">
      <c r="B32" s="122" t="str">
        <f>'2. Projektbudget'!B157</f>
        <v>8. Sökt bidrag från FSUF</v>
      </c>
      <c r="C32" s="5">
        <f>'2. Projektbudget'!G161</f>
        <v>0</v>
      </c>
      <c r="D32" s="111">
        <f>IFERROR(C32/$C$33,0)</f>
        <v>0</v>
      </c>
      <c r="F32" s="107"/>
    </row>
    <row r="33" spans="2:4" ht="15.75" thickBot="1" x14ac:dyDescent="0.3">
      <c r="B33" s="12" t="s">
        <v>23</v>
      </c>
      <c r="C33" s="13">
        <f>SUM(C29,C31,C32)</f>
        <v>0</v>
      </c>
      <c r="D33" s="14">
        <f>SUM(D29,D31,D32)</f>
        <v>0</v>
      </c>
    </row>
    <row r="34" spans="2:4" ht="15.75" thickTop="1" thickBot="1" x14ac:dyDescent="0.25"/>
    <row r="35" spans="2:4" ht="15.75" thickTop="1" x14ac:dyDescent="0.25">
      <c r="B35" s="15" t="s">
        <v>25</v>
      </c>
      <c r="C35" s="16"/>
      <c r="D35" s="17"/>
    </row>
    <row r="36" spans="2:4" s="2" customFormat="1" ht="12" x14ac:dyDescent="0.2">
      <c r="B36" s="20"/>
      <c r="C36" s="6" t="s">
        <v>13</v>
      </c>
      <c r="D36" s="21"/>
    </row>
    <row r="37" spans="2:4" s="2" customFormat="1" x14ac:dyDescent="0.2">
      <c r="B37" s="112" t="str">
        <f>B22</f>
        <v>Summa kostnader</v>
      </c>
      <c r="C37" s="5">
        <f>C22</f>
        <v>0</v>
      </c>
      <c r="D37" s="113"/>
    </row>
    <row r="38" spans="2:4" s="2" customFormat="1" x14ac:dyDescent="0.2">
      <c r="B38" s="112" t="str">
        <f>B33</f>
        <v>Summa intäkter</v>
      </c>
      <c r="C38" s="5">
        <f>C33</f>
        <v>0</v>
      </c>
      <c r="D38" s="113"/>
    </row>
    <row r="39" spans="2:4" ht="15.75" thickBot="1" x14ac:dyDescent="0.3">
      <c r="B39" s="12" t="s">
        <v>31</v>
      </c>
      <c r="C39" s="13">
        <f>C38-C37</f>
        <v>0</v>
      </c>
      <c r="D39" s="22"/>
    </row>
    <row r="40" spans="2:4" ht="15.75" thickTop="1" thickBot="1" x14ac:dyDescent="0.25"/>
    <row r="41" spans="2:4" ht="15.75" thickTop="1" x14ac:dyDescent="0.25">
      <c r="B41" s="9" t="s">
        <v>19</v>
      </c>
      <c r="C41" s="10"/>
      <c r="D41" s="11"/>
    </row>
    <row r="42" spans="2:4" s="2" customFormat="1" ht="12" x14ac:dyDescent="0.2">
      <c r="B42" s="18"/>
      <c r="C42" s="6" t="s">
        <v>13</v>
      </c>
      <c r="D42" s="19" t="s">
        <v>10</v>
      </c>
    </row>
    <row r="43" spans="2:4" s="2" customFormat="1" ht="15" thickBot="1" x14ac:dyDescent="0.25">
      <c r="B43" s="125" t="str">
        <f>'2. Projektbudget'!B165</f>
        <v>9. Idéellt arbete</v>
      </c>
      <c r="C43" s="114">
        <f>'2. Projektbudget'!G176</f>
        <v>0</v>
      </c>
      <c r="D43" s="115"/>
    </row>
    <row r="44" spans="2:4" ht="15" thickTop="1" x14ac:dyDescent="0.2"/>
  </sheetData>
  <sheetProtection algorithmName="SHA-512" hashValue="hNko1n1ShhSXQ8Y/dQEMU+yCowbeWH7GrMavSVI0ee1Ndjehz+gguBVZqWq1scVmaOAV8KVxjUVjYPyAalN2Iw==" saltValue="kJW/E31VL8OgtRqvVSaHxg==" spinCount="100000" sheet="1" objects="1" scenarios="1"/>
  <conditionalFormatting sqref="D29">
    <cfRule type="cellIs" dxfId="2" priority="1" operator="greaterThan">
      <formula>0.5</formula>
    </cfRule>
    <cfRule type="cellIs" dxfId="1" priority="2" operator="between">
      <formula>0.25</formula>
      <formula>0.5</formula>
    </cfRule>
    <cfRule type="cellIs" dxfId="0" priority="3" operator="lessThan">
      <formula>0.25</formula>
    </cfRule>
  </conditionalFormatting>
  <pageMargins left="0.70866141732283472" right="0.70866141732283472" top="0.74803149606299213" bottom="0.74803149606299213" header="0.31496062992125984" footer="0.31496062992125984"/>
  <pageSetup paperSize="9" orientation="portrait"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Anvisningar</vt:lpstr>
      <vt:lpstr>2. Projektbudget</vt:lpstr>
      <vt:lpstr>3. Sammanställning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2019-12-15T18:22:04Z</cp:lastPrinted>
  <dcterms:created xsi:type="dcterms:W3CDTF">2019-06-10T15:16:57Z</dcterms:created>
  <dcterms:modified xsi:type="dcterms:W3CDTF">2019-12-15T20:51:46Z</dcterms:modified>
</cp:coreProperties>
</file>